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Ekonomija firme - P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8" i="1" l="1"/>
  <c r="G148" i="1"/>
  <c r="E148" i="1"/>
  <c r="J147" i="1"/>
  <c r="G147" i="1"/>
  <c r="E147" i="1"/>
  <c r="H147" i="1" s="1"/>
  <c r="J146" i="1"/>
  <c r="G146" i="1"/>
  <c r="E146" i="1"/>
  <c r="J145" i="1"/>
  <c r="G145" i="1"/>
  <c r="E145" i="1"/>
  <c r="H145" i="1" s="1"/>
  <c r="J144" i="1"/>
  <c r="G144" i="1"/>
  <c r="E144" i="1"/>
  <c r="J143" i="1"/>
  <c r="G143" i="1"/>
  <c r="E143" i="1"/>
  <c r="H143" i="1" s="1"/>
  <c r="J142" i="1"/>
  <c r="G142" i="1"/>
  <c r="E142" i="1"/>
  <c r="J141" i="1"/>
  <c r="G141" i="1"/>
  <c r="E141" i="1"/>
  <c r="H141" i="1" s="1"/>
  <c r="J140" i="1"/>
  <c r="G140" i="1"/>
  <c r="E140" i="1"/>
  <c r="J139" i="1"/>
  <c r="G139" i="1"/>
  <c r="E139" i="1"/>
  <c r="H139" i="1" s="1"/>
  <c r="J138" i="1"/>
  <c r="G138" i="1"/>
  <c r="E138" i="1"/>
  <c r="J137" i="1"/>
  <c r="G137" i="1"/>
  <c r="E137" i="1"/>
  <c r="H137" i="1" s="1"/>
  <c r="J136" i="1"/>
  <c r="G136" i="1"/>
  <c r="E136" i="1"/>
  <c r="J135" i="1"/>
  <c r="G135" i="1"/>
  <c r="E135" i="1"/>
  <c r="H135" i="1" s="1"/>
  <c r="J134" i="1"/>
  <c r="G134" i="1"/>
  <c r="E134" i="1"/>
  <c r="J133" i="1"/>
  <c r="G133" i="1"/>
  <c r="E133" i="1"/>
  <c r="H133" i="1" s="1"/>
  <c r="J132" i="1"/>
  <c r="G132" i="1"/>
  <c r="E132" i="1"/>
  <c r="J131" i="1"/>
  <c r="G131" i="1"/>
  <c r="E131" i="1"/>
  <c r="H131" i="1" s="1"/>
  <c r="J130" i="1"/>
  <c r="G130" i="1"/>
  <c r="E130" i="1"/>
  <c r="J129" i="1"/>
  <c r="G129" i="1"/>
  <c r="E129" i="1"/>
  <c r="H129" i="1" s="1"/>
  <c r="J128" i="1"/>
  <c r="G128" i="1"/>
  <c r="E128" i="1"/>
  <c r="J127" i="1"/>
  <c r="G127" i="1"/>
  <c r="E127" i="1"/>
  <c r="H127" i="1" s="1"/>
  <c r="J126" i="1"/>
  <c r="G126" i="1"/>
  <c r="E126" i="1"/>
  <c r="J125" i="1"/>
  <c r="G125" i="1"/>
  <c r="E125" i="1"/>
  <c r="H125" i="1" s="1"/>
  <c r="J124" i="1"/>
  <c r="G124" i="1"/>
  <c r="E124" i="1"/>
  <c r="J123" i="1"/>
  <c r="G123" i="1"/>
  <c r="E123" i="1"/>
  <c r="H123" i="1" s="1"/>
  <c r="J122" i="1"/>
  <c r="G122" i="1"/>
  <c r="E122" i="1"/>
  <c r="J121" i="1"/>
  <c r="G121" i="1"/>
  <c r="E121" i="1"/>
  <c r="H121" i="1" s="1"/>
  <c r="J120" i="1"/>
  <c r="G120" i="1"/>
  <c r="E120" i="1"/>
  <c r="J119" i="1"/>
  <c r="G119" i="1"/>
  <c r="E119" i="1"/>
  <c r="H119" i="1" s="1"/>
  <c r="J118" i="1"/>
  <c r="G118" i="1"/>
  <c r="E118" i="1"/>
  <c r="J117" i="1"/>
  <c r="G117" i="1"/>
  <c r="E117" i="1"/>
  <c r="H117" i="1" s="1"/>
  <c r="J116" i="1"/>
  <c r="G116" i="1"/>
  <c r="E116" i="1"/>
  <c r="J115" i="1"/>
  <c r="G115" i="1"/>
  <c r="E115" i="1"/>
  <c r="H115" i="1" s="1"/>
  <c r="J114" i="1"/>
  <c r="G114" i="1"/>
  <c r="E114" i="1"/>
  <c r="J113" i="1"/>
  <c r="G113" i="1"/>
  <c r="E113" i="1"/>
  <c r="H113" i="1" s="1"/>
  <c r="J112" i="1"/>
  <c r="G112" i="1"/>
  <c r="E112" i="1"/>
  <c r="J111" i="1"/>
  <c r="G111" i="1"/>
  <c r="E111" i="1"/>
  <c r="H111" i="1" s="1"/>
  <c r="J110" i="1"/>
  <c r="G110" i="1"/>
  <c r="E110" i="1"/>
  <c r="J109" i="1"/>
  <c r="G109" i="1"/>
  <c r="E109" i="1"/>
  <c r="H109" i="1" s="1"/>
  <c r="J108" i="1"/>
  <c r="G108" i="1"/>
  <c r="E108" i="1"/>
  <c r="J107" i="1"/>
  <c r="G107" i="1"/>
  <c r="E107" i="1"/>
  <c r="H107" i="1" s="1"/>
  <c r="J106" i="1"/>
  <c r="G106" i="1"/>
  <c r="E106" i="1"/>
  <c r="J105" i="1"/>
  <c r="G105" i="1"/>
  <c r="E105" i="1"/>
  <c r="H105" i="1" s="1"/>
  <c r="J104" i="1"/>
  <c r="G104" i="1"/>
  <c r="E104" i="1"/>
  <c r="J103" i="1"/>
  <c r="G103" i="1"/>
  <c r="E103" i="1"/>
  <c r="H103" i="1" s="1"/>
  <c r="J102" i="1"/>
  <c r="G102" i="1"/>
  <c r="E102" i="1"/>
  <c r="J101" i="1"/>
  <c r="G101" i="1"/>
  <c r="E101" i="1"/>
  <c r="H101" i="1" s="1"/>
  <c r="J100" i="1"/>
  <c r="G100" i="1"/>
  <c r="E100" i="1"/>
  <c r="J99" i="1"/>
  <c r="G99" i="1"/>
  <c r="E99" i="1"/>
  <c r="H99" i="1" s="1"/>
  <c r="J98" i="1"/>
  <c r="G98" i="1"/>
  <c r="E98" i="1"/>
  <c r="J97" i="1"/>
  <c r="G97" i="1"/>
  <c r="E97" i="1"/>
  <c r="H97" i="1" s="1"/>
  <c r="J96" i="1"/>
  <c r="G96" i="1"/>
  <c r="E96" i="1"/>
  <c r="J95" i="1"/>
  <c r="G95" i="1"/>
  <c r="E95" i="1"/>
  <c r="H95" i="1" s="1"/>
  <c r="J94" i="1"/>
  <c r="G94" i="1"/>
  <c r="E94" i="1"/>
  <c r="J93" i="1"/>
  <c r="G93" i="1"/>
  <c r="E93" i="1"/>
  <c r="H93" i="1" s="1"/>
  <c r="J92" i="1"/>
  <c r="G92" i="1"/>
  <c r="E92" i="1"/>
  <c r="J91" i="1"/>
  <c r="G91" i="1"/>
  <c r="E91" i="1"/>
  <c r="H91" i="1" s="1"/>
  <c r="J90" i="1"/>
  <c r="G90" i="1"/>
  <c r="E90" i="1"/>
  <c r="J89" i="1"/>
  <c r="G89" i="1"/>
  <c r="E89" i="1"/>
  <c r="H89" i="1" s="1"/>
  <c r="J88" i="1"/>
  <c r="G88" i="1"/>
  <c r="E88" i="1"/>
  <c r="J87" i="1"/>
  <c r="G87" i="1"/>
  <c r="E87" i="1"/>
  <c r="H87" i="1" s="1"/>
  <c r="J86" i="1"/>
  <c r="G86" i="1"/>
  <c r="E86" i="1"/>
  <c r="J85" i="1"/>
  <c r="G85" i="1"/>
  <c r="E85" i="1"/>
  <c r="H85" i="1" s="1"/>
  <c r="J84" i="1"/>
  <c r="G84" i="1"/>
  <c r="E84" i="1"/>
  <c r="J83" i="1"/>
  <c r="G83" i="1"/>
  <c r="E83" i="1"/>
  <c r="H83" i="1" s="1"/>
  <c r="J82" i="1"/>
  <c r="G82" i="1"/>
  <c r="E82" i="1"/>
  <c r="J81" i="1"/>
  <c r="G81" i="1"/>
  <c r="E81" i="1"/>
  <c r="H81" i="1" s="1"/>
  <c r="J80" i="1"/>
  <c r="G80" i="1"/>
  <c r="E80" i="1"/>
  <c r="J79" i="1"/>
  <c r="G79" i="1"/>
  <c r="E79" i="1"/>
  <c r="H79" i="1" s="1"/>
  <c r="J78" i="1"/>
  <c r="G78" i="1"/>
  <c r="E78" i="1"/>
  <c r="J77" i="1"/>
  <c r="G77" i="1"/>
  <c r="E77" i="1"/>
  <c r="H77" i="1" s="1"/>
  <c r="J76" i="1"/>
  <c r="G76" i="1"/>
  <c r="E76" i="1"/>
  <c r="J75" i="1"/>
  <c r="G75" i="1"/>
  <c r="E75" i="1"/>
  <c r="H75" i="1" s="1"/>
  <c r="J74" i="1"/>
  <c r="G74" i="1"/>
  <c r="E74" i="1"/>
  <c r="J73" i="1"/>
  <c r="G73" i="1"/>
  <c r="E73" i="1"/>
  <c r="H73" i="1" s="1"/>
  <c r="J72" i="1"/>
  <c r="G72" i="1"/>
  <c r="E72" i="1"/>
  <c r="J71" i="1"/>
  <c r="G71" i="1"/>
  <c r="E71" i="1"/>
  <c r="H71" i="1" s="1"/>
  <c r="J70" i="1"/>
  <c r="G70" i="1"/>
  <c r="E70" i="1"/>
  <c r="G69" i="1"/>
  <c r="E69" i="1"/>
  <c r="H69" i="1" s="1"/>
  <c r="J68" i="1"/>
  <c r="G68" i="1"/>
  <c r="E68" i="1"/>
  <c r="H68" i="1" s="1"/>
  <c r="J67" i="1"/>
  <c r="G67" i="1"/>
  <c r="E67" i="1"/>
  <c r="H67" i="1" s="1"/>
  <c r="J66" i="1"/>
  <c r="G66" i="1"/>
  <c r="E66" i="1"/>
  <c r="H66" i="1" s="1"/>
  <c r="J65" i="1"/>
  <c r="G65" i="1"/>
  <c r="E65" i="1"/>
  <c r="H65" i="1" s="1"/>
  <c r="J64" i="1"/>
  <c r="G64" i="1"/>
  <c r="E64" i="1"/>
  <c r="H64" i="1" s="1"/>
  <c r="J63" i="1"/>
  <c r="G63" i="1"/>
  <c r="E63" i="1"/>
  <c r="H63" i="1" s="1"/>
  <c r="J62" i="1"/>
  <c r="G62" i="1"/>
  <c r="E62" i="1"/>
  <c r="H62" i="1" s="1"/>
  <c r="J61" i="1"/>
  <c r="G61" i="1"/>
  <c r="E61" i="1"/>
  <c r="H61" i="1" s="1"/>
  <c r="J60" i="1"/>
  <c r="G60" i="1"/>
  <c r="E60" i="1"/>
  <c r="H60" i="1" s="1"/>
  <c r="J59" i="1"/>
  <c r="G59" i="1"/>
  <c r="E59" i="1"/>
  <c r="H59" i="1" s="1"/>
  <c r="J58" i="1"/>
  <c r="G58" i="1"/>
  <c r="E58" i="1"/>
  <c r="H58" i="1" s="1"/>
  <c r="J57" i="1"/>
  <c r="G57" i="1"/>
  <c r="E57" i="1"/>
  <c r="H57" i="1" s="1"/>
  <c r="J56" i="1"/>
  <c r="G56" i="1"/>
  <c r="E56" i="1"/>
  <c r="H56" i="1" s="1"/>
  <c r="J55" i="1"/>
  <c r="G55" i="1"/>
  <c r="E55" i="1"/>
  <c r="H55" i="1" s="1"/>
  <c r="J54" i="1"/>
  <c r="G54" i="1"/>
  <c r="E54" i="1"/>
  <c r="H54" i="1" s="1"/>
  <c r="J53" i="1"/>
  <c r="G53" i="1"/>
  <c r="E53" i="1"/>
  <c r="H53" i="1" s="1"/>
  <c r="J52" i="1"/>
  <c r="G52" i="1"/>
  <c r="E52" i="1"/>
  <c r="H52" i="1" s="1"/>
  <c r="J51" i="1"/>
  <c r="G51" i="1"/>
  <c r="E51" i="1"/>
  <c r="H51" i="1" s="1"/>
  <c r="J50" i="1"/>
  <c r="G50" i="1"/>
  <c r="E50" i="1"/>
  <c r="H50" i="1" s="1"/>
  <c r="J49" i="1"/>
  <c r="G49" i="1"/>
  <c r="E49" i="1"/>
  <c r="H49" i="1" s="1"/>
  <c r="J48" i="1"/>
  <c r="G48" i="1"/>
  <c r="E48" i="1"/>
  <c r="H48" i="1" s="1"/>
  <c r="J47" i="1"/>
  <c r="G47" i="1"/>
  <c r="E47" i="1"/>
  <c r="H47" i="1" s="1"/>
  <c r="J46" i="1"/>
  <c r="G46" i="1"/>
  <c r="E46" i="1"/>
  <c r="H46" i="1" s="1"/>
  <c r="J45" i="1"/>
  <c r="G45" i="1"/>
  <c r="E45" i="1"/>
  <c r="H45" i="1" s="1"/>
  <c r="J44" i="1"/>
  <c r="G44" i="1"/>
  <c r="E44" i="1"/>
  <c r="H44" i="1" s="1"/>
  <c r="J43" i="1"/>
  <c r="G43" i="1"/>
  <c r="E43" i="1"/>
  <c r="H43" i="1" s="1"/>
  <c r="J42" i="1"/>
  <c r="G42" i="1"/>
  <c r="E42" i="1"/>
  <c r="H42" i="1" s="1"/>
  <c r="J41" i="1"/>
  <c r="G41" i="1"/>
  <c r="E41" i="1"/>
  <c r="H41" i="1" s="1"/>
  <c r="J40" i="1"/>
  <c r="G40" i="1"/>
  <c r="E40" i="1"/>
  <c r="H40" i="1" s="1"/>
  <c r="J39" i="1"/>
  <c r="G39" i="1"/>
  <c r="E39" i="1"/>
  <c r="H39" i="1" s="1"/>
  <c r="J38" i="1"/>
  <c r="G38" i="1"/>
  <c r="E38" i="1"/>
  <c r="H38" i="1" s="1"/>
  <c r="J37" i="1"/>
  <c r="G37" i="1"/>
  <c r="E37" i="1"/>
  <c r="H37" i="1" s="1"/>
  <c r="J36" i="1"/>
  <c r="G36" i="1"/>
  <c r="E36" i="1"/>
  <c r="H36" i="1" s="1"/>
  <c r="J35" i="1"/>
  <c r="G35" i="1"/>
  <c r="E35" i="1"/>
  <c r="H35" i="1" s="1"/>
  <c r="J34" i="1"/>
  <c r="G34" i="1"/>
  <c r="E34" i="1"/>
  <c r="H34" i="1" s="1"/>
  <c r="J33" i="1"/>
  <c r="G33" i="1"/>
  <c r="E33" i="1"/>
  <c r="H33" i="1" s="1"/>
  <c r="J32" i="1"/>
  <c r="G32" i="1"/>
  <c r="E32" i="1"/>
  <c r="H32" i="1" s="1"/>
  <c r="J31" i="1"/>
  <c r="G31" i="1"/>
  <c r="E31" i="1"/>
  <c r="H31" i="1" s="1"/>
  <c r="J30" i="1"/>
  <c r="G30" i="1"/>
  <c r="E30" i="1"/>
  <c r="H30" i="1" s="1"/>
  <c r="J29" i="1"/>
  <c r="G29" i="1"/>
  <c r="E29" i="1"/>
  <c r="H29" i="1" s="1"/>
  <c r="J28" i="1"/>
  <c r="G28" i="1"/>
  <c r="E28" i="1"/>
  <c r="H28" i="1" s="1"/>
  <c r="J27" i="1"/>
  <c r="G27" i="1"/>
  <c r="E27" i="1"/>
  <c r="H27" i="1" s="1"/>
  <c r="J26" i="1"/>
  <c r="G26" i="1"/>
  <c r="E26" i="1"/>
  <c r="H26" i="1" s="1"/>
  <c r="J25" i="1"/>
  <c r="G25" i="1"/>
  <c r="E25" i="1"/>
  <c r="H25" i="1" s="1"/>
  <c r="J24" i="1"/>
  <c r="G24" i="1"/>
  <c r="E24" i="1"/>
  <c r="H24" i="1" s="1"/>
  <c r="J23" i="1"/>
  <c r="G23" i="1"/>
  <c r="E23" i="1"/>
  <c r="H23" i="1" s="1"/>
  <c r="J22" i="1"/>
  <c r="G22" i="1"/>
  <c r="E22" i="1"/>
  <c r="H22" i="1" s="1"/>
  <c r="J21" i="1"/>
  <c r="G21" i="1"/>
  <c r="E21" i="1"/>
  <c r="H21" i="1" s="1"/>
  <c r="J20" i="1"/>
  <c r="G20" i="1"/>
  <c r="E20" i="1"/>
  <c r="H20" i="1" s="1"/>
  <c r="J19" i="1"/>
  <c r="G19" i="1"/>
  <c r="E19" i="1"/>
  <c r="H19" i="1" s="1"/>
  <c r="J18" i="1"/>
  <c r="G18" i="1"/>
  <c r="E18" i="1"/>
  <c r="H18" i="1" s="1"/>
  <c r="J17" i="1"/>
  <c r="G17" i="1"/>
  <c r="E17" i="1"/>
  <c r="H17" i="1" s="1"/>
  <c r="J16" i="1"/>
  <c r="G16" i="1"/>
  <c r="E16" i="1"/>
  <c r="H16" i="1" s="1"/>
  <c r="J15" i="1"/>
  <c r="G15" i="1"/>
  <c r="E15" i="1"/>
  <c r="H15" i="1" s="1"/>
  <c r="J14" i="1"/>
  <c r="G14" i="1"/>
  <c r="E14" i="1"/>
  <c r="H14" i="1" s="1"/>
  <c r="J13" i="1"/>
  <c r="G13" i="1"/>
  <c r="E13" i="1"/>
  <c r="H13" i="1" s="1"/>
  <c r="J12" i="1"/>
  <c r="G12" i="1"/>
  <c r="E12" i="1"/>
  <c r="H12" i="1" s="1"/>
  <c r="J11" i="1"/>
  <c r="G11" i="1"/>
  <c r="E11" i="1"/>
  <c r="H11" i="1" s="1"/>
  <c r="J10" i="1"/>
  <c r="G10" i="1"/>
  <c r="E10" i="1"/>
  <c r="H10" i="1" s="1"/>
  <c r="J9" i="1"/>
  <c r="G9" i="1"/>
  <c r="E9" i="1"/>
  <c r="H9" i="1" s="1"/>
  <c r="J8" i="1"/>
  <c r="G8" i="1"/>
  <c r="E8" i="1"/>
  <c r="H8" i="1" s="1"/>
  <c r="J7" i="1"/>
  <c r="G7" i="1"/>
  <c r="E7" i="1"/>
  <c r="H7" i="1" s="1"/>
  <c r="J6" i="1"/>
  <c r="G6" i="1"/>
  <c r="E6" i="1"/>
  <c r="H6" i="1" s="1"/>
  <c r="J5" i="1"/>
  <c r="G5" i="1"/>
  <c r="E5" i="1"/>
  <c r="H5" i="1" s="1"/>
  <c r="J4" i="1"/>
  <c r="G4" i="1"/>
  <c r="E4" i="1"/>
  <c r="H4" i="1" s="1"/>
  <c r="J3" i="1"/>
  <c r="G3" i="1"/>
  <c r="E3" i="1"/>
  <c r="H3" i="1" s="1"/>
  <c r="J2" i="1"/>
  <c r="G2" i="1"/>
  <c r="E2" i="1"/>
  <c r="H2" i="1" s="1"/>
  <c r="H72" i="1" l="1"/>
  <c r="H76" i="1"/>
  <c r="H80" i="1"/>
  <c r="H84" i="1"/>
  <c r="H88" i="1"/>
  <c r="H92" i="1"/>
  <c r="H96" i="1"/>
  <c r="H100" i="1"/>
  <c r="H104" i="1"/>
  <c r="H108" i="1"/>
  <c r="H112" i="1"/>
  <c r="H116" i="1"/>
  <c r="H120" i="1"/>
  <c r="H124" i="1"/>
  <c r="H128" i="1"/>
  <c r="H132" i="1"/>
  <c r="H136" i="1"/>
  <c r="H140" i="1"/>
  <c r="H144" i="1"/>
  <c r="H148" i="1"/>
  <c r="H70" i="1"/>
  <c r="H74" i="1"/>
  <c r="H78" i="1"/>
  <c r="H82" i="1"/>
  <c r="H86" i="1"/>
  <c r="H90" i="1"/>
  <c r="H94" i="1"/>
  <c r="H98" i="1"/>
  <c r="H102" i="1"/>
  <c r="H106" i="1"/>
  <c r="H110" i="1"/>
  <c r="H114" i="1"/>
  <c r="H118" i="1"/>
  <c r="H122" i="1"/>
  <c r="H126" i="1"/>
  <c r="H130" i="1"/>
  <c r="H134" i="1"/>
  <c r="H138" i="1"/>
  <c r="H142" i="1"/>
  <c r="H146" i="1"/>
</calcChain>
</file>

<file path=xl/sharedStrings.xml><?xml version="1.0" encoding="utf-8"?>
<sst xmlns="http://schemas.openxmlformats.org/spreadsheetml/2006/main" count="304" uniqueCount="302">
  <si>
    <t>Red. br.</t>
  </si>
  <si>
    <t>Br. indeksa</t>
  </si>
  <si>
    <t>Prezime i ime</t>
  </si>
  <si>
    <t>K1</t>
  </si>
  <si>
    <t>Prvi kolokvijum
(0-25 bodova)</t>
  </si>
  <si>
    <t>PK1</t>
  </si>
  <si>
    <t>Popravni prvi kolokvijum (0-25 bodova)</t>
  </si>
  <si>
    <t>Važeći rezultat prvog kolokvijuma
(0-25 bodova)</t>
  </si>
  <si>
    <t>K2</t>
  </si>
  <si>
    <t>Drugi kolokvijum
(0-25 bodova)</t>
  </si>
  <si>
    <t>1 / 20</t>
  </si>
  <si>
    <t>Knežević Darija</t>
  </si>
  <si>
    <t>2 / 20</t>
  </si>
  <si>
    <t>Nišavić Sara</t>
  </si>
  <si>
    <t>3 / 20</t>
  </si>
  <si>
    <t>Medojević Milica</t>
  </si>
  <si>
    <t>4 / 20</t>
  </si>
  <si>
    <t>Bećović Amar</t>
  </si>
  <si>
    <t>5 / 20</t>
  </si>
  <si>
    <t>Šabanadžović Emina</t>
  </si>
  <si>
    <t>6 / 20</t>
  </si>
  <si>
    <t>Pepeljak Melisa</t>
  </si>
  <si>
    <t>7 / 20</t>
  </si>
  <si>
    <t>Čavić Ivona</t>
  </si>
  <si>
    <t>8 / 20</t>
  </si>
  <si>
    <t>Ðurović Maša</t>
  </si>
  <si>
    <t>9 / 20</t>
  </si>
  <si>
    <t>Popović Milena</t>
  </si>
  <si>
    <t>10 / 20</t>
  </si>
  <si>
    <t>Hodža Rahel</t>
  </si>
  <si>
    <t>11 / 20</t>
  </si>
  <si>
    <t>Borančić Zerina</t>
  </si>
  <si>
    <t>12 / 20</t>
  </si>
  <si>
    <t>Uskoković Milica</t>
  </si>
  <si>
    <t>13 / 20</t>
  </si>
  <si>
    <t>Purišić Suad</t>
  </si>
  <si>
    <t>14 / 20</t>
  </si>
  <si>
    <t>Bero Birsen</t>
  </si>
  <si>
    <t>15 / 20</t>
  </si>
  <si>
    <t>Lazarević Danijela</t>
  </si>
  <si>
    <t>16 / 20</t>
  </si>
  <si>
    <t>Bogićević Nikola</t>
  </si>
  <si>
    <t>17 / 20</t>
  </si>
  <si>
    <t>Božinović Kristina</t>
  </si>
  <si>
    <t>18 / 20</t>
  </si>
  <si>
    <t>Vujović Matea</t>
  </si>
  <si>
    <t>19 / 20</t>
  </si>
  <si>
    <t>Bulatović Vasko</t>
  </si>
  <si>
    <t>20 / 20</t>
  </si>
  <si>
    <t>Jovanović Vuk</t>
  </si>
  <si>
    <t>21 / 20</t>
  </si>
  <si>
    <t>Pejović Milica</t>
  </si>
  <si>
    <t>22 / 20</t>
  </si>
  <si>
    <t>Ivanović Novica</t>
  </si>
  <si>
    <t>23 / 20</t>
  </si>
  <si>
    <t>Kovačević Iva</t>
  </si>
  <si>
    <t>24 / 20</t>
  </si>
  <si>
    <t>Šepić Milena</t>
  </si>
  <si>
    <t>25 / 20</t>
  </si>
  <si>
    <t>Tapušković Milica</t>
  </si>
  <si>
    <t>26 / 20</t>
  </si>
  <si>
    <t>Veljović Andrea</t>
  </si>
  <si>
    <t>27 / 20</t>
  </si>
  <si>
    <t>Lukačević Jovana</t>
  </si>
  <si>
    <t>28 / 20</t>
  </si>
  <si>
    <t>Drljević Miloš</t>
  </si>
  <si>
    <t>29 / 20</t>
  </si>
  <si>
    <t>Stanković Tamara</t>
  </si>
  <si>
    <t>30 / 20</t>
  </si>
  <si>
    <t>Vešović Nikola</t>
  </si>
  <si>
    <t>31 / 20</t>
  </si>
  <si>
    <t>Bošković Filip</t>
  </si>
  <si>
    <t>32 / 20</t>
  </si>
  <si>
    <t>33 / 20</t>
  </si>
  <si>
    <t>Grk Tamara</t>
  </si>
  <si>
    <t>34 / 20</t>
  </si>
  <si>
    <t>Tičić Nikolina</t>
  </si>
  <si>
    <t>35 / 20</t>
  </si>
  <si>
    <t>Tabaš Jelena</t>
  </si>
  <si>
    <t>36 / 20</t>
  </si>
  <si>
    <t>Radičević Sergej</t>
  </si>
  <si>
    <t>37 / 20</t>
  </si>
  <si>
    <t>Pavićević Maja</t>
  </si>
  <si>
    <t>38 / 20</t>
  </si>
  <si>
    <t>Pašić Željka</t>
  </si>
  <si>
    <t>39 / 20</t>
  </si>
  <si>
    <t>Međedović Matija</t>
  </si>
  <si>
    <t>40 / 20</t>
  </si>
  <si>
    <t>Aleksić Marija</t>
  </si>
  <si>
    <t>41 / 20</t>
  </si>
  <si>
    <t>Radovanović Ana</t>
  </si>
  <si>
    <t>42 / 20</t>
  </si>
  <si>
    <t>Knežević Tanja</t>
  </si>
  <si>
    <t>43 / 20</t>
  </si>
  <si>
    <t>Čupić Damjan</t>
  </si>
  <si>
    <t>44 / 20</t>
  </si>
  <si>
    <t>Marotić Lana</t>
  </si>
  <si>
    <t>45 / 20</t>
  </si>
  <si>
    <t>Zverotić Amra</t>
  </si>
  <si>
    <t>46 / 20</t>
  </si>
  <si>
    <t>Savčić Suzana</t>
  </si>
  <si>
    <t>47 / 20</t>
  </si>
  <si>
    <t>Begović Martina</t>
  </si>
  <si>
    <t>48 / 20</t>
  </si>
  <si>
    <t>Perović Anđela</t>
  </si>
  <si>
    <t>49 / 20</t>
  </si>
  <si>
    <t>Nikčević Ognjen</t>
  </si>
  <si>
    <t>50 / 20</t>
  </si>
  <si>
    <t>Tepavčević Teodora</t>
  </si>
  <si>
    <t>51 / 20</t>
  </si>
  <si>
    <t>Roćen Ilinka</t>
  </si>
  <si>
    <t>52 / 20</t>
  </si>
  <si>
    <t>Šćekić Ivana</t>
  </si>
  <si>
    <t>53 / 20</t>
  </si>
  <si>
    <t>Rakočević Nina</t>
  </si>
  <si>
    <t>54 / 20</t>
  </si>
  <si>
    <t>Pavlović Stefan</t>
  </si>
  <si>
    <t>55 / 20</t>
  </si>
  <si>
    <t>Tomić Marijana</t>
  </si>
  <si>
    <t>56 / 20</t>
  </si>
  <si>
    <t>Bralić Lejla</t>
  </si>
  <si>
    <t>57 / 20</t>
  </si>
  <si>
    <t>Vlahović Miljan</t>
  </si>
  <si>
    <t>58 / 20</t>
  </si>
  <si>
    <t>Stanišić Anastasija</t>
  </si>
  <si>
    <t>59 / 20</t>
  </si>
  <si>
    <t>Jukić Miličko</t>
  </si>
  <si>
    <t>60 / 20</t>
  </si>
  <si>
    <t>Račić Jovana</t>
  </si>
  <si>
    <t>61 / 20</t>
  </si>
  <si>
    <t>62 / 20</t>
  </si>
  <si>
    <t>Vučetić Sara</t>
  </si>
  <si>
    <t>63 / 20</t>
  </si>
  <si>
    <t>Rajković Kristina</t>
  </si>
  <si>
    <t>64 / 20</t>
  </si>
  <si>
    <t>Rončević Anastasija</t>
  </si>
  <si>
    <t>65 / 20</t>
  </si>
  <si>
    <t>Ðurišić Anastasija</t>
  </si>
  <si>
    <t>66 / 20</t>
  </si>
  <si>
    <t>Vušurović Ksenija</t>
  </si>
  <si>
    <t>67 / 20</t>
  </si>
  <si>
    <t>Ðoković Benjamin</t>
  </si>
  <si>
    <t>68 / 20</t>
  </si>
  <si>
    <t>Kovačević Predrag</t>
  </si>
  <si>
    <t>69 / 20</t>
  </si>
  <si>
    <t>Maraš Maja</t>
  </si>
  <si>
    <t>70 / 20</t>
  </si>
  <si>
    <t>Radulović Vesko</t>
  </si>
  <si>
    <t>71 / 20</t>
  </si>
  <si>
    <t>Kandić Ljubica</t>
  </si>
  <si>
    <t>72 / 20</t>
  </si>
  <si>
    <t>Ševaljević Marija</t>
  </si>
  <si>
    <t>73 / 20</t>
  </si>
  <si>
    <t>Kalač Semra</t>
  </si>
  <si>
    <t>74 / 20</t>
  </si>
  <si>
    <t>Domazetović Maja</t>
  </si>
  <si>
    <t>75 / 20</t>
  </si>
  <si>
    <t>Minić Jelena</t>
  </si>
  <si>
    <t>76 / 20</t>
  </si>
  <si>
    <t>Čelanović Petra</t>
  </si>
  <si>
    <t>77 / 20</t>
  </si>
  <si>
    <t>Bošković Teodora</t>
  </si>
  <si>
    <t>78 / 20</t>
  </si>
  <si>
    <t>Perić Jovana</t>
  </si>
  <si>
    <t>79 / 20</t>
  </si>
  <si>
    <t>Bulatović Milica</t>
  </si>
  <si>
    <t>80 / 20</t>
  </si>
  <si>
    <t>Milanović Bojana</t>
  </si>
  <si>
    <t>81 / 20</t>
  </si>
  <si>
    <t>Radnić Snežana</t>
  </si>
  <si>
    <t>82 / 20</t>
  </si>
  <si>
    <t>Minić Sanja</t>
  </si>
  <si>
    <t>83 / 20</t>
  </si>
  <si>
    <t>Bošković Ognjen</t>
  </si>
  <si>
    <t>84 / 20</t>
  </si>
  <si>
    <t>Pavićević Nina</t>
  </si>
  <si>
    <t>85 / 20</t>
  </si>
  <si>
    <t>Šekarić Nađa</t>
  </si>
  <si>
    <t>86 / 20</t>
  </si>
  <si>
    <t>Tripinović Anastasija</t>
  </si>
  <si>
    <t>87 / 20</t>
  </si>
  <si>
    <t>Miranović Jelena</t>
  </si>
  <si>
    <t>88 / 20</t>
  </si>
  <si>
    <t>Kovačević Milica</t>
  </si>
  <si>
    <t>89 / 20</t>
  </si>
  <si>
    <t>Dautović Dženisa</t>
  </si>
  <si>
    <t>90 / 20</t>
  </si>
  <si>
    <t>Nikčević Danilo</t>
  </si>
  <si>
    <t>91 / 20</t>
  </si>
  <si>
    <t>Knežević Anđela</t>
  </si>
  <si>
    <t>92 / 20</t>
  </si>
  <si>
    <t>Ljumović Miloš</t>
  </si>
  <si>
    <t>93 / 20</t>
  </si>
  <si>
    <t>Pljakić David</t>
  </si>
  <si>
    <t>94 / 20</t>
  </si>
  <si>
    <t>Knežević Sara</t>
  </si>
  <si>
    <t>95 / 20</t>
  </si>
  <si>
    <t>Veljić Boško</t>
  </si>
  <si>
    <t>96 / 20</t>
  </si>
  <si>
    <t>Huremović Edina</t>
  </si>
  <si>
    <t>97 / 20</t>
  </si>
  <si>
    <t>Marković Jovana</t>
  </si>
  <si>
    <t>98 / 20</t>
  </si>
  <si>
    <t>Cerović Žarko</t>
  </si>
  <si>
    <t>99 / 20</t>
  </si>
  <si>
    <t>Knežević Matija</t>
  </si>
  <si>
    <t>100 / 20</t>
  </si>
  <si>
    <t>Radonjić Danila</t>
  </si>
  <si>
    <t>101 / 20</t>
  </si>
  <si>
    <t>Kovač Ivana</t>
  </si>
  <si>
    <t>5 / 19</t>
  </si>
  <si>
    <t>Ðinović Milica</t>
  </si>
  <si>
    <t>12 / 19</t>
  </si>
  <si>
    <t>Todorović Jelena</t>
  </si>
  <si>
    <t>13 / 19</t>
  </si>
  <si>
    <t>Popović Milica</t>
  </si>
  <si>
    <t>26 / 19</t>
  </si>
  <si>
    <t>Janjušević Boris</t>
  </si>
  <si>
    <t>34 / 19</t>
  </si>
  <si>
    <t>Vasović Jovana</t>
  </si>
  <si>
    <t>39 / 19</t>
  </si>
  <si>
    <t>Dulović Dušica</t>
  </si>
  <si>
    <t>51 / 19</t>
  </si>
  <si>
    <t>Raičević Svetlana</t>
  </si>
  <si>
    <t>62 / 19</t>
  </si>
  <si>
    <t>Roganović Nikolina</t>
  </si>
  <si>
    <t>64 / 19</t>
  </si>
  <si>
    <t>Aković Slaviša</t>
  </si>
  <si>
    <t>67 / 19</t>
  </si>
  <si>
    <t>Stojanović Nina</t>
  </si>
  <si>
    <t>90 / 19</t>
  </si>
  <si>
    <t>Tmušić Mladen</t>
  </si>
  <si>
    <t>93 / 19</t>
  </si>
  <si>
    <t>Komatina Janko</t>
  </si>
  <si>
    <t>94 / 19</t>
  </si>
  <si>
    <t>Vlahović Slaven</t>
  </si>
  <si>
    <t>3 / 18</t>
  </si>
  <si>
    <t>Aničić Marijana</t>
  </si>
  <si>
    <t>8 / 18</t>
  </si>
  <si>
    <t>Bakić Sanja</t>
  </si>
  <si>
    <t>19 / 18</t>
  </si>
  <si>
    <t>Ðurović Kaća</t>
  </si>
  <si>
    <t>41 / 18</t>
  </si>
  <si>
    <t>Bulatović Jovana</t>
  </si>
  <si>
    <t>46 / 18</t>
  </si>
  <si>
    <t>Vukotić Novak</t>
  </si>
  <si>
    <t>59 / 18</t>
  </si>
  <si>
    <t>Jovović Lana</t>
  </si>
  <si>
    <t>60 / 18</t>
  </si>
  <si>
    <t>Cerović Katarina</t>
  </si>
  <si>
    <t>66 / 18</t>
  </si>
  <si>
    <t>Matanović Anđela</t>
  </si>
  <si>
    <t>78 / 18</t>
  </si>
  <si>
    <t>Radinović Vaso</t>
  </si>
  <si>
    <t>86 / 18</t>
  </si>
  <si>
    <t>Radović Zoran</t>
  </si>
  <si>
    <t>94 / 18</t>
  </si>
  <si>
    <t>Zejak Andrijana</t>
  </si>
  <si>
    <t>99 / 18</t>
  </si>
  <si>
    <t>Vujošević Marina</t>
  </si>
  <si>
    <t>5 / 17</t>
  </si>
  <si>
    <t>Lekić Anđela</t>
  </si>
  <si>
    <t>17 / 17</t>
  </si>
  <si>
    <t>Koćalo Andrija</t>
  </si>
  <si>
    <t>20 / 17</t>
  </si>
  <si>
    <t>Pertunaj Andrea</t>
  </si>
  <si>
    <t>53 / 17</t>
  </si>
  <si>
    <t>Madžgalj Ivan</t>
  </si>
  <si>
    <t>61 / 17</t>
  </si>
  <si>
    <t>Manojlović Ksenija</t>
  </si>
  <si>
    <t>90 / 17</t>
  </si>
  <si>
    <t>Knežević Nikolina</t>
  </si>
  <si>
    <t>95 / 17</t>
  </si>
  <si>
    <t>Tošković Nina</t>
  </si>
  <si>
    <t>46 / 16</t>
  </si>
  <si>
    <t>Ledinić Emir</t>
  </si>
  <si>
    <t>58 / 16</t>
  </si>
  <si>
    <t>Stamenić Ivana</t>
  </si>
  <si>
    <t>66 / 16</t>
  </si>
  <si>
    <t>Pavlović Anđela</t>
  </si>
  <si>
    <t>71 / 16</t>
  </si>
  <si>
    <t>Bicić Amina</t>
  </si>
  <si>
    <t>91 / 16</t>
  </si>
  <si>
    <t>Keković Milica</t>
  </si>
  <si>
    <t>97 / 16</t>
  </si>
  <si>
    <t>Pavićević Danijela</t>
  </si>
  <si>
    <t>46 / 15</t>
  </si>
  <si>
    <t>Pavlović Danijela</t>
  </si>
  <si>
    <t>60 / 15</t>
  </si>
  <si>
    <t>Marić Nataša</t>
  </si>
  <si>
    <t>73 / 15</t>
  </si>
  <si>
    <t>Popadić Vanja</t>
  </si>
  <si>
    <t>74 / 15</t>
  </si>
  <si>
    <t>Ðukanović Bodin</t>
  </si>
  <si>
    <t>85 / 15</t>
  </si>
  <si>
    <t>Jovanović Nikolina</t>
  </si>
  <si>
    <t>116 / 14</t>
  </si>
  <si>
    <t>Krstović Marina</t>
  </si>
  <si>
    <t>178 / 10</t>
  </si>
  <si>
    <t>Aničić Nikola</t>
  </si>
  <si>
    <t>150 / 05</t>
  </si>
  <si>
    <t>Adžović Alma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</si>
</sst>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2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2" fontId="0" fillId="3" borderId="2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tabSelected="1" zoomScaleNormal="100" workbookViewId="0">
      <selection activeCell="J1" sqref="J1"/>
    </sheetView>
  </sheetViews>
  <sheetFormatPr defaultRowHeight="15" x14ac:dyDescent="0.25"/>
  <cols>
    <col min="1" max="1" width="5" style="10" bestFit="1" customWidth="1"/>
    <col min="2" max="2" width="7.85546875" style="11" customWidth="1"/>
    <col min="3" max="3" width="19.42578125" style="12" bestFit="1" customWidth="1"/>
    <col min="4" max="4" width="4" style="10" hidden="1" customWidth="1"/>
    <col min="5" max="5" width="14.85546875" style="10" customWidth="1"/>
    <col min="6" max="6" width="5.5703125" style="10" hidden="1" customWidth="1"/>
    <col min="7" max="7" width="14.85546875" style="10" customWidth="1"/>
    <col min="8" max="8" width="17.140625" style="10" customWidth="1"/>
    <col min="9" max="9" width="4.5703125" style="10" hidden="1" customWidth="1"/>
    <col min="10" max="10" width="13.28515625" style="10" customWidth="1"/>
  </cols>
  <sheetData>
    <row r="1" spans="1:10" ht="60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4">
        <v>1</v>
      </c>
      <c r="B2" s="5" t="s">
        <v>10</v>
      </c>
      <c r="C2" s="6" t="s">
        <v>11</v>
      </c>
      <c r="D2" s="4"/>
      <c r="E2" s="7">
        <f>D2*2.5</f>
        <v>0</v>
      </c>
      <c r="F2" s="7">
        <v>5</v>
      </c>
      <c r="G2" s="7">
        <f>F2*2.5</f>
        <v>12.5</v>
      </c>
      <c r="H2" s="7">
        <f>IF(E2&gt;G2, E2, G2)</f>
        <v>12.5</v>
      </c>
      <c r="I2" s="8"/>
      <c r="J2" s="14">
        <f>I2/11*25</f>
        <v>0</v>
      </c>
    </row>
    <row r="3" spans="1:10" x14ac:dyDescent="0.25">
      <c r="A3" s="4">
        <v>2</v>
      </c>
      <c r="B3" s="5" t="s">
        <v>12</v>
      </c>
      <c r="C3" s="6" t="s">
        <v>13</v>
      </c>
      <c r="D3" s="4">
        <v>3</v>
      </c>
      <c r="E3" s="7">
        <f t="shared" ref="E3:E66" si="0">D3*2.5</f>
        <v>7.5</v>
      </c>
      <c r="F3" s="7">
        <v>9.5</v>
      </c>
      <c r="G3" s="7">
        <f t="shared" ref="G3:G66" si="1">F3*2.5</f>
        <v>23.75</v>
      </c>
      <c r="H3" s="7">
        <f>IF(E3&gt;G3, E3, G3)</f>
        <v>23.75</v>
      </c>
      <c r="I3" s="8">
        <v>4.5</v>
      </c>
      <c r="J3" s="14">
        <f t="shared" ref="J3:J66" si="2">I3/11*25</f>
        <v>10.227272727272728</v>
      </c>
    </row>
    <row r="4" spans="1:10" x14ac:dyDescent="0.25">
      <c r="A4" s="4">
        <v>3</v>
      </c>
      <c r="B4" s="5" t="s">
        <v>14</v>
      </c>
      <c r="C4" s="6" t="s">
        <v>15</v>
      </c>
      <c r="D4" s="4">
        <v>7</v>
      </c>
      <c r="E4" s="7">
        <f t="shared" si="0"/>
        <v>17.5</v>
      </c>
      <c r="F4" s="7">
        <v>8</v>
      </c>
      <c r="G4" s="7">
        <f t="shared" si="1"/>
        <v>20</v>
      </c>
      <c r="H4" s="7">
        <f t="shared" ref="H4:H67" si="3">IF(E4&gt;G4, E4, G4)</f>
        <v>20</v>
      </c>
      <c r="I4" s="8">
        <v>5.5</v>
      </c>
      <c r="J4" s="14">
        <f t="shared" si="2"/>
        <v>12.5</v>
      </c>
    </row>
    <row r="5" spans="1:10" x14ac:dyDescent="0.25">
      <c r="A5" s="4">
        <v>4</v>
      </c>
      <c r="B5" s="5" t="s">
        <v>16</v>
      </c>
      <c r="C5" s="6" t="s">
        <v>17</v>
      </c>
      <c r="D5" s="4">
        <v>3</v>
      </c>
      <c r="E5" s="7">
        <f t="shared" si="0"/>
        <v>7.5</v>
      </c>
      <c r="F5" s="7">
        <v>6</v>
      </c>
      <c r="G5" s="7">
        <f t="shared" si="1"/>
        <v>15</v>
      </c>
      <c r="H5" s="7">
        <f t="shared" si="3"/>
        <v>15</v>
      </c>
      <c r="I5" s="8">
        <v>2.5</v>
      </c>
      <c r="J5" s="14">
        <f t="shared" si="2"/>
        <v>5.6818181818181817</v>
      </c>
    </row>
    <row r="6" spans="1:10" x14ac:dyDescent="0.25">
      <c r="A6" s="4">
        <v>5</v>
      </c>
      <c r="B6" s="5" t="s">
        <v>18</v>
      </c>
      <c r="C6" s="6" t="s">
        <v>19</v>
      </c>
      <c r="D6" s="4">
        <v>8</v>
      </c>
      <c r="E6" s="7">
        <f t="shared" si="0"/>
        <v>20</v>
      </c>
      <c r="F6" s="7"/>
      <c r="G6" s="7">
        <f t="shared" si="1"/>
        <v>0</v>
      </c>
      <c r="H6" s="7">
        <f t="shared" si="3"/>
        <v>20</v>
      </c>
      <c r="I6" s="8">
        <v>7</v>
      </c>
      <c r="J6" s="14">
        <f t="shared" si="2"/>
        <v>15.909090909090908</v>
      </c>
    </row>
    <row r="7" spans="1:10" x14ac:dyDescent="0.25">
      <c r="A7" s="4">
        <v>6</v>
      </c>
      <c r="B7" s="5" t="s">
        <v>20</v>
      </c>
      <c r="C7" s="6" t="s">
        <v>21</v>
      </c>
      <c r="D7" s="4">
        <v>2</v>
      </c>
      <c r="E7" s="7">
        <f t="shared" si="0"/>
        <v>5</v>
      </c>
      <c r="F7" s="7">
        <v>5.5</v>
      </c>
      <c r="G7" s="7">
        <f t="shared" si="1"/>
        <v>13.75</v>
      </c>
      <c r="H7" s="7">
        <f t="shared" si="3"/>
        <v>13.75</v>
      </c>
      <c r="I7" s="8"/>
      <c r="J7" s="14">
        <f t="shared" si="2"/>
        <v>0</v>
      </c>
    </row>
    <row r="8" spans="1:10" x14ac:dyDescent="0.25">
      <c r="A8" s="4">
        <v>7</v>
      </c>
      <c r="B8" s="5" t="s">
        <v>22</v>
      </c>
      <c r="C8" s="6" t="s">
        <v>23</v>
      </c>
      <c r="D8" s="4">
        <v>8</v>
      </c>
      <c r="E8" s="7">
        <f t="shared" si="0"/>
        <v>20</v>
      </c>
      <c r="F8" s="7"/>
      <c r="G8" s="7">
        <f t="shared" si="1"/>
        <v>0</v>
      </c>
      <c r="H8" s="7">
        <f t="shared" si="3"/>
        <v>20</v>
      </c>
      <c r="I8" s="8"/>
      <c r="J8" s="14">
        <f t="shared" si="2"/>
        <v>0</v>
      </c>
    </row>
    <row r="9" spans="1:10" x14ac:dyDescent="0.25">
      <c r="A9" s="4">
        <v>8</v>
      </c>
      <c r="B9" s="5" t="s">
        <v>24</v>
      </c>
      <c r="C9" s="6" t="s">
        <v>25</v>
      </c>
      <c r="D9" s="4"/>
      <c r="E9" s="7">
        <f t="shared" si="0"/>
        <v>0</v>
      </c>
      <c r="F9" s="7">
        <v>3</v>
      </c>
      <c r="G9" s="7">
        <f t="shared" si="1"/>
        <v>7.5</v>
      </c>
      <c r="H9" s="7">
        <f t="shared" si="3"/>
        <v>7.5</v>
      </c>
      <c r="I9" s="8"/>
      <c r="J9" s="14">
        <f t="shared" si="2"/>
        <v>0</v>
      </c>
    </row>
    <row r="10" spans="1:10" x14ac:dyDescent="0.25">
      <c r="A10" s="4">
        <v>9</v>
      </c>
      <c r="B10" s="5" t="s">
        <v>26</v>
      </c>
      <c r="C10" s="6" t="s">
        <v>27</v>
      </c>
      <c r="D10" s="4">
        <v>8.5</v>
      </c>
      <c r="E10" s="7">
        <f t="shared" si="0"/>
        <v>21.25</v>
      </c>
      <c r="F10" s="7"/>
      <c r="G10" s="7">
        <f t="shared" si="1"/>
        <v>0</v>
      </c>
      <c r="H10" s="7">
        <f t="shared" si="3"/>
        <v>21.25</v>
      </c>
      <c r="I10" s="8">
        <v>8</v>
      </c>
      <c r="J10" s="14">
        <f t="shared" si="2"/>
        <v>18.181818181818183</v>
      </c>
    </row>
    <row r="11" spans="1:10" x14ac:dyDescent="0.25">
      <c r="A11" s="4">
        <v>10</v>
      </c>
      <c r="B11" s="5" t="s">
        <v>28</v>
      </c>
      <c r="C11" s="6" t="s">
        <v>29</v>
      </c>
      <c r="D11" s="4">
        <v>8.5</v>
      </c>
      <c r="E11" s="7">
        <f t="shared" si="0"/>
        <v>21.25</v>
      </c>
      <c r="F11" s="7">
        <v>8</v>
      </c>
      <c r="G11" s="7">
        <f t="shared" si="1"/>
        <v>20</v>
      </c>
      <c r="H11" s="7">
        <f t="shared" si="3"/>
        <v>21.25</v>
      </c>
      <c r="I11" s="8">
        <v>9</v>
      </c>
      <c r="J11" s="14">
        <f t="shared" si="2"/>
        <v>20.454545454545457</v>
      </c>
    </row>
    <row r="12" spans="1:10" x14ac:dyDescent="0.25">
      <c r="A12" s="4">
        <v>11</v>
      </c>
      <c r="B12" s="5" t="s">
        <v>30</v>
      </c>
      <c r="C12" s="6" t="s">
        <v>31</v>
      </c>
      <c r="D12" s="4">
        <v>1.5</v>
      </c>
      <c r="E12" s="7">
        <f t="shared" si="0"/>
        <v>3.75</v>
      </c>
      <c r="F12" s="7">
        <v>6</v>
      </c>
      <c r="G12" s="7">
        <f t="shared" si="1"/>
        <v>15</v>
      </c>
      <c r="H12" s="7">
        <f t="shared" si="3"/>
        <v>15</v>
      </c>
      <c r="I12" s="8">
        <v>7.5</v>
      </c>
      <c r="J12" s="14">
        <f t="shared" si="2"/>
        <v>17.045454545454543</v>
      </c>
    </row>
    <row r="13" spans="1:10" x14ac:dyDescent="0.25">
      <c r="A13" s="4">
        <v>12</v>
      </c>
      <c r="B13" s="5" t="s">
        <v>32</v>
      </c>
      <c r="C13" s="6" t="s">
        <v>33</v>
      </c>
      <c r="D13" s="4">
        <v>7.5</v>
      </c>
      <c r="E13" s="7">
        <f t="shared" si="0"/>
        <v>18.75</v>
      </c>
      <c r="F13" s="7">
        <v>9</v>
      </c>
      <c r="G13" s="7">
        <f t="shared" si="1"/>
        <v>22.5</v>
      </c>
      <c r="H13" s="7">
        <f t="shared" si="3"/>
        <v>22.5</v>
      </c>
      <c r="I13" s="8"/>
      <c r="J13" s="14">
        <f t="shared" si="2"/>
        <v>0</v>
      </c>
    </row>
    <row r="14" spans="1:10" x14ac:dyDescent="0.25">
      <c r="A14" s="4">
        <v>13</v>
      </c>
      <c r="B14" s="5" t="s">
        <v>34</v>
      </c>
      <c r="C14" s="6" t="s">
        <v>35</v>
      </c>
      <c r="D14" s="4">
        <v>1</v>
      </c>
      <c r="E14" s="7">
        <f t="shared" si="0"/>
        <v>2.5</v>
      </c>
      <c r="F14" s="7">
        <v>3</v>
      </c>
      <c r="G14" s="7">
        <f t="shared" si="1"/>
        <v>7.5</v>
      </c>
      <c r="H14" s="7">
        <f t="shared" si="3"/>
        <v>7.5</v>
      </c>
      <c r="I14" s="8">
        <v>0.5</v>
      </c>
      <c r="J14" s="14">
        <f t="shared" si="2"/>
        <v>1.1363636363636365</v>
      </c>
    </row>
    <row r="15" spans="1:10" x14ac:dyDescent="0.25">
      <c r="A15" s="4">
        <v>14</v>
      </c>
      <c r="B15" s="5" t="s">
        <v>36</v>
      </c>
      <c r="C15" s="6" t="s">
        <v>37</v>
      </c>
      <c r="D15" s="4">
        <v>7</v>
      </c>
      <c r="E15" s="7">
        <f t="shared" si="0"/>
        <v>17.5</v>
      </c>
      <c r="F15" s="7"/>
      <c r="G15" s="7">
        <f t="shared" si="1"/>
        <v>0</v>
      </c>
      <c r="H15" s="7">
        <f t="shared" si="3"/>
        <v>17.5</v>
      </c>
      <c r="I15" s="8">
        <v>10</v>
      </c>
      <c r="J15" s="14">
        <f t="shared" si="2"/>
        <v>22.727272727272727</v>
      </c>
    </row>
    <row r="16" spans="1:10" x14ac:dyDescent="0.25">
      <c r="A16" s="4">
        <v>15</v>
      </c>
      <c r="B16" s="5" t="s">
        <v>38</v>
      </c>
      <c r="C16" s="6" t="s">
        <v>39</v>
      </c>
      <c r="D16" s="4">
        <v>4</v>
      </c>
      <c r="E16" s="7">
        <f t="shared" si="0"/>
        <v>10</v>
      </c>
      <c r="F16" s="7">
        <v>7.5</v>
      </c>
      <c r="G16" s="7">
        <f t="shared" si="1"/>
        <v>18.75</v>
      </c>
      <c r="H16" s="7">
        <f t="shared" si="3"/>
        <v>18.75</v>
      </c>
      <c r="I16" s="8">
        <v>6.5</v>
      </c>
      <c r="J16" s="14">
        <f t="shared" si="2"/>
        <v>14.772727272727273</v>
      </c>
    </row>
    <row r="17" spans="1:10" x14ac:dyDescent="0.25">
      <c r="A17" s="4">
        <v>16</v>
      </c>
      <c r="B17" s="5" t="s">
        <v>40</v>
      </c>
      <c r="C17" s="6" t="s">
        <v>41</v>
      </c>
      <c r="D17" s="4">
        <v>4</v>
      </c>
      <c r="E17" s="7">
        <f t="shared" si="0"/>
        <v>10</v>
      </c>
      <c r="F17" s="7">
        <v>9</v>
      </c>
      <c r="G17" s="7">
        <f t="shared" si="1"/>
        <v>22.5</v>
      </c>
      <c r="H17" s="7">
        <f t="shared" si="3"/>
        <v>22.5</v>
      </c>
      <c r="I17" s="8">
        <v>5.5</v>
      </c>
      <c r="J17" s="14">
        <f t="shared" si="2"/>
        <v>12.5</v>
      </c>
    </row>
    <row r="18" spans="1:10" x14ac:dyDescent="0.25">
      <c r="A18" s="4">
        <v>17</v>
      </c>
      <c r="B18" s="5" t="s">
        <v>42</v>
      </c>
      <c r="C18" s="6" t="s">
        <v>43</v>
      </c>
      <c r="D18" s="4"/>
      <c r="E18" s="7">
        <f t="shared" si="0"/>
        <v>0</v>
      </c>
      <c r="F18" s="7"/>
      <c r="G18" s="7">
        <f t="shared" si="1"/>
        <v>0</v>
      </c>
      <c r="H18" s="7">
        <f t="shared" si="3"/>
        <v>0</v>
      </c>
      <c r="I18" s="8"/>
      <c r="J18" s="14">
        <f t="shared" si="2"/>
        <v>0</v>
      </c>
    </row>
    <row r="19" spans="1:10" x14ac:dyDescent="0.25">
      <c r="A19" s="4">
        <v>18</v>
      </c>
      <c r="B19" s="5" t="s">
        <v>44</v>
      </c>
      <c r="C19" s="6" t="s">
        <v>45</v>
      </c>
      <c r="D19" s="4">
        <v>8</v>
      </c>
      <c r="E19" s="7">
        <f t="shared" si="0"/>
        <v>20</v>
      </c>
      <c r="F19" s="7"/>
      <c r="G19" s="7">
        <f t="shared" si="1"/>
        <v>0</v>
      </c>
      <c r="H19" s="7">
        <f t="shared" si="3"/>
        <v>20</v>
      </c>
      <c r="I19" s="8"/>
      <c r="J19" s="14">
        <f t="shared" si="2"/>
        <v>0</v>
      </c>
    </row>
    <row r="20" spans="1:10" x14ac:dyDescent="0.25">
      <c r="A20" s="4">
        <v>19</v>
      </c>
      <c r="B20" s="5" t="s">
        <v>46</v>
      </c>
      <c r="C20" s="6" t="s">
        <v>47</v>
      </c>
      <c r="D20" s="4">
        <v>5.5</v>
      </c>
      <c r="E20" s="7">
        <f t="shared" si="0"/>
        <v>13.75</v>
      </c>
      <c r="F20" s="7">
        <v>8.5</v>
      </c>
      <c r="G20" s="7">
        <f t="shared" si="1"/>
        <v>21.25</v>
      </c>
      <c r="H20" s="7">
        <f t="shared" si="3"/>
        <v>21.25</v>
      </c>
      <c r="I20" s="8">
        <v>7.5</v>
      </c>
      <c r="J20" s="14">
        <f t="shared" si="2"/>
        <v>17.045454545454543</v>
      </c>
    </row>
    <row r="21" spans="1:10" x14ac:dyDescent="0.25">
      <c r="A21" s="4">
        <v>20</v>
      </c>
      <c r="B21" s="5" t="s">
        <v>48</v>
      </c>
      <c r="C21" s="6" t="s">
        <v>49</v>
      </c>
      <c r="D21" s="4">
        <v>7</v>
      </c>
      <c r="E21" s="7">
        <f t="shared" si="0"/>
        <v>17.5</v>
      </c>
      <c r="F21" s="7">
        <v>9.5</v>
      </c>
      <c r="G21" s="7">
        <f t="shared" si="1"/>
        <v>23.75</v>
      </c>
      <c r="H21" s="7">
        <f t="shared" si="3"/>
        <v>23.75</v>
      </c>
      <c r="I21" s="8">
        <v>10.5</v>
      </c>
      <c r="J21" s="14">
        <f t="shared" si="2"/>
        <v>23.863636363636363</v>
      </c>
    </row>
    <row r="22" spans="1:10" x14ac:dyDescent="0.25">
      <c r="A22" s="4">
        <v>21</v>
      </c>
      <c r="B22" s="5" t="s">
        <v>50</v>
      </c>
      <c r="C22" s="6" t="s">
        <v>51</v>
      </c>
      <c r="D22" s="4">
        <v>7.5</v>
      </c>
      <c r="E22" s="7">
        <f t="shared" si="0"/>
        <v>18.75</v>
      </c>
      <c r="F22" s="7">
        <v>8.5</v>
      </c>
      <c r="G22" s="7">
        <f t="shared" si="1"/>
        <v>21.25</v>
      </c>
      <c r="H22" s="7">
        <f t="shared" si="3"/>
        <v>21.25</v>
      </c>
      <c r="I22" s="8">
        <v>5.5</v>
      </c>
      <c r="J22" s="14">
        <f t="shared" si="2"/>
        <v>12.5</v>
      </c>
    </row>
    <row r="23" spans="1:10" x14ac:dyDescent="0.25">
      <c r="A23" s="4">
        <v>22</v>
      </c>
      <c r="B23" s="5" t="s">
        <v>52</v>
      </c>
      <c r="C23" s="6" t="s">
        <v>53</v>
      </c>
      <c r="D23" s="4"/>
      <c r="E23" s="7">
        <f t="shared" si="0"/>
        <v>0</v>
      </c>
      <c r="F23" s="7"/>
      <c r="G23" s="7">
        <f t="shared" si="1"/>
        <v>0</v>
      </c>
      <c r="H23" s="7">
        <f t="shared" si="3"/>
        <v>0</v>
      </c>
      <c r="I23" s="8"/>
      <c r="J23" s="14">
        <f t="shared" si="2"/>
        <v>0</v>
      </c>
    </row>
    <row r="24" spans="1:10" x14ac:dyDescent="0.25">
      <c r="A24" s="4">
        <v>23</v>
      </c>
      <c r="B24" s="5" t="s">
        <v>54</v>
      </c>
      <c r="C24" s="6" t="s">
        <v>55</v>
      </c>
      <c r="D24" s="4">
        <v>8</v>
      </c>
      <c r="E24" s="7">
        <f t="shared" si="0"/>
        <v>20</v>
      </c>
      <c r="F24" s="7"/>
      <c r="G24" s="7">
        <f t="shared" si="1"/>
        <v>0</v>
      </c>
      <c r="H24" s="7">
        <f t="shared" si="3"/>
        <v>20</v>
      </c>
      <c r="I24" s="8">
        <v>7</v>
      </c>
      <c r="J24" s="14">
        <f t="shared" si="2"/>
        <v>15.909090909090908</v>
      </c>
    </row>
    <row r="25" spans="1:10" x14ac:dyDescent="0.25">
      <c r="A25" s="4">
        <v>24</v>
      </c>
      <c r="B25" s="5" t="s">
        <v>56</v>
      </c>
      <c r="C25" s="6" t="s">
        <v>57</v>
      </c>
      <c r="D25" s="4">
        <v>7</v>
      </c>
      <c r="E25" s="7">
        <f t="shared" si="0"/>
        <v>17.5</v>
      </c>
      <c r="F25" s="7">
        <v>6</v>
      </c>
      <c r="G25" s="7">
        <f t="shared" si="1"/>
        <v>15</v>
      </c>
      <c r="H25" s="7">
        <f t="shared" si="3"/>
        <v>17.5</v>
      </c>
      <c r="I25" s="8"/>
      <c r="J25" s="14">
        <f t="shared" si="2"/>
        <v>0</v>
      </c>
    </row>
    <row r="26" spans="1:10" x14ac:dyDescent="0.25">
      <c r="A26" s="4">
        <v>25</v>
      </c>
      <c r="B26" s="5" t="s">
        <v>58</v>
      </c>
      <c r="C26" s="6" t="s">
        <v>59</v>
      </c>
      <c r="D26" s="4">
        <v>7.5</v>
      </c>
      <c r="E26" s="7">
        <f t="shared" si="0"/>
        <v>18.75</v>
      </c>
      <c r="F26" s="7">
        <v>10</v>
      </c>
      <c r="G26" s="7">
        <f t="shared" si="1"/>
        <v>25</v>
      </c>
      <c r="H26" s="7">
        <f t="shared" si="3"/>
        <v>25</v>
      </c>
      <c r="I26" s="8">
        <v>6</v>
      </c>
      <c r="J26" s="14">
        <f t="shared" si="2"/>
        <v>13.636363636363635</v>
      </c>
    </row>
    <row r="27" spans="1:10" x14ac:dyDescent="0.25">
      <c r="A27" s="4">
        <v>26</v>
      </c>
      <c r="B27" s="5" t="s">
        <v>60</v>
      </c>
      <c r="C27" s="6" t="s">
        <v>61</v>
      </c>
      <c r="D27" s="4">
        <v>7</v>
      </c>
      <c r="E27" s="7">
        <f t="shared" si="0"/>
        <v>17.5</v>
      </c>
      <c r="F27" s="7"/>
      <c r="G27" s="7">
        <f t="shared" si="1"/>
        <v>0</v>
      </c>
      <c r="H27" s="7">
        <f t="shared" si="3"/>
        <v>17.5</v>
      </c>
      <c r="I27" s="8">
        <v>4.5</v>
      </c>
      <c r="J27" s="14">
        <f t="shared" si="2"/>
        <v>10.227272727272728</v>
      </c>
    </row>
    <row r="28" spans="1:10" x14ac:dyDescent="0.25">
      <c r="A28" s="4">
        <v>27</v>
      </c>
      <c r="B28" s="5" t="s">
        <v>62</v>
      </c>
      <c r="C28" s="6" t="s">
        <v>63</v>
      </c>
      <c r="D28" s="4">
        <v>6.5</v>
      </c>
      <c r="E28" s="7">
        <f t="shared" si="0"/>
        <v>16.25</v>
      </c>
      <c r="F28" s="7">
        <v>9</v>
      </c>
      <c r="G28" s="7">
        <f t="shared" si="1"/>
        <v>22.5</v>
      </c>
      <c r="H28" s="7">
        <f t="shared" si="3"/>
        <v>22.5</v>
      </c>
      <c r="I28" s="8"/>
      <c r="J28" s="14">
        <f t="shared" si="2"/>
        <v>0</v>
      </c>
    </row>
    <row r="29" spans="1:10" x14ac:dyDescent="0.25">
      <c r="A29" s="4">
        <v>28</v>
      </c>
      <c r="B29" s="5" t="s">
        <v>64</v>
      </c>
      <c r="C29" s="6" t="s">
        <v>65</v>
      </c>
      <c r="D29" s="4">
        <v>0.5</v>
      </c>
      <c r="E29" s="7">
        <f t="shared" si="0"/>
        <v>1.25</v>
      </c>
      <c r="F29" s="7"/>
      <c r="G29" s="7">
        <f t="shared" si="1"/>
        <v>0</v>
      </c>
      <c r="H29" s="7">
        <f t="shared" si="3"/>
        <v>1.25</v>
      </c>
      <c r="I29" s="8"/>
      <c r="J29" s="14">
        <f t="shared" si="2"/>
        <v>0</v>
      </c>
    </row>
    <row r="30" spans="1:10" x14ac:dyDescent="0.25">
      <c r="A30" s="4">
        <v>29</v>
      </c>
      <c r="B30" s="5" t="s">
        <v>66</v>
      </c>
      <c r="C30" s="6" t="s">
        <v>67</v>
      </c>
      <c r="D30" s="4">
        <v>3.5</v>
      </c>
      <c r="E30" s="7">
        <f t="shared" si="0"/>
        <v>8.75</v>
      </c>
      <c r="F30" s="7">
        <v>7.5</v>
      </c>
      <c r="G30" s="7">
        <f t="shared" si="1"/>
        <v>18.75</v>
      </c>
      <c r="H30" s="7">
        <f t="shared" si="3"/>
        <v>18.75</v>
      </c>
      <c r="I30" s="8">
        <v>3</v>
      </c>
      <c r="J30" s="14">
        <f t="shared" si="2"/>
        <v>6.8181818181818175</v>
      </c>
    </row>
    <row r="31" spans="1:10" x14ac:dyDescent="0.25">
      <c r="A31" s="4">
        <v>30</v>
      </c>
      <c r="B31" s="5" t="s">
        <v>68</v>
      </c>
      <c r="C31" s="6" t="s">
        <v>69</v>
      </c>
      <c r="D31" s="4">
        <v>2</v>
      </c>
      <c r="E31" s="7">
        <f t="shared" si="0"/>
        <v>5</v>
      </c>
      <c r="F31" s="7">
        <v>2</v>
      </c>
      <c r="G31" s="7">
        <f t="shared" si="1"/>
        <v>5</v>
      </c>
      <c r="H31" s="7">
        <f t="shared" si="3"/>
        <v>5</v>
      </c>
      <c r="I31" s="8">
        <v>0</v>
      </c>
      <c r="J31" s="14">
        <f t="shared" si="2"/>
        <v>0</v>
      </c>
    </row>
    <row r="32" spans="1:10" x14ac:dyDescent="0.25">
      <c r="A32" s="4">
        <v>31</v>
      </c>
      <c r="B32" s="5" t="s">
        <v>70</v>
      </c>
      <c r="C32" s="6" t="s">
        <v>71</v>
      </c>
      <c r="D32" s="4">
        <v>6</v>
      </c>
      <c r="E32" s="7">
        <f t="shared" si="0"/>
        <v>15</v>
      </c>
      <c r="F32" s="7">
        <v>8.5</v>
      </c>
      <c r="G32" s="7">
        <f t="shared" si="1"/>
        <v>21.25</v>
      </c>
      <c r="H32" s="7">
        <f t="shared" si="3"/>
        <v>21.25</v>
      </c>
      <c r="I32" s="8">
        <v>4.5</v>
      </c>
      <c r="J32" s="14">
        <f t="shared" si="2"/>
        <v>10.227272727272728</v>
      </c>
    </row>
    <row r="33" spans="1:10" x14ac:dyDescent="0.25">
      <c r="A33" s="4">
        <v>32</v>
      </c>
      <c r="B33" s="5" t="s">
        <v>72</v>
      </c>
      <c r="C33" s="6" t="s">
        <v>27</v>
      </c>
      <c r="D33" s="4"/>
      <c r="E33" s="7">
        <f t="shared" si="0"/>
        <v>0</v>
      </c>
      <c r="F33" s="7">
        <v>6</v>
      </c>
      <c r="G33" s="7">
        <f t="shared" si="1"/>
        <v>15</v>
      </c>
      <c r="H33" s="7">
        <f t="shared" si="3"/>
        <v>15</v>
      </c>
      <c r="I33" s="8">
        <v>7.5</v>
      </c>
      <c r="J33" s="14">
        <f t="shared" si="2"/>
        <v>17.045454545454543</v>
      </c>
    </row>
    <row r="34" spans="1:10" x14ac:dyDescent="0.25">
      <c r="A34" s="4">
        <v>33</v>
      </c>
      <c r="B34" s="5" t="s">
        <v>73</v>
      </c>
      <c r="C34" s="6" t="s">
        <v>74</v>
      </c>
      <c r="D34" s="9">
        <v>5</v>
      </c>
      <c r="E34" s="7">
        <f t="shared" si="0"/>
        <v>12.5</v>
      </c>
      <c r="F34" s="7">
        <v>8.5</v>
      </c>
      <c r="G34" s="7">
        <f t="shared" si="1"/>
        <v>21.25</v>
      </c>
      <c r="H34" s="7">
        <f t="shared" si="3"/>
        <v>21.25</v>
      </c>
      <c r="I34" s="8">
        <v>4</v>
      </c>
      <c r="J34" s="14">
        <f t="shared" si="2"/>
        <v>9.0909090909090917</v>
      </c>
    </row>
    <row r="35" spans="1:10" x14ac:dyDescent="0.25">
      <c r="A35" s="4">
        <v>34</v>
      </c>
      <c r="B35" s="5" t="s">
        <v>75</v>
      </c>
      <c r="C35" s="6" t="s">
        <v>76</v>
      </c>
      <c r="D35" s="4">
        <v>6</v>
      </c>
      <c r="E35" s="7">
        <f t="shared" si="0"/>
        <v>15</v>
      </c>
      <c r="F35" s="7">
        <v>10</v>
      </c>
      <c r="G35" s="7">
        <f t="shared" si="1"/>
        <v>25</v>
      </c>
      <c r="H35" s="7">
        <f t="shared" si="3"/>
        <v>25</v>
      </c>
      <c r="I35" s="8">
        <v>7</v>
      </c>
      <c r="J35" s="14">
        <f t="shared" si="2"/>
        <v>15.909090909090908</v>
      </c>
    </row>
    <row r="36" spans="1:10" x14ac:dyDescent="0.25">
      <c r="A36" s="4">
        <v>35</v>
      </c>
      <c r="B36" s="5" t="s">
        <v>77</v>
      </c>
      <c r="C36" s="6" t="s">
        <v>78</v>
      </c>
      <c r="D36" s="4"/>
      <c r="E36" s="7">
        <f t="shared" si="0"/>
        <v>0</v>
      </c>
      <c r="F36" s="7"/>
      <c r="G36" s="7">
        <f t="shared" si="1"/>
        <v>0</v>
      </c>
      <c r="H36" s="7">
        <f t="shared" si="3"/>
        <v>0</v>
      </c>
      <c r="I36" s="8"/>
      <c r="J36" s="14">
        <f t="shared" si="2"/>
        <v>0</v>
      </c>
    </row>
    <row r="37" spans="1:10" x14ac:dyDescent="0.25">
      <c r="A37" s="4">
        <v>36</v>
      </c>
      <c r="B37" s="5" t="s">
        <v>79</v>
      </c>
      <c r="C37" s="6" t="s">
        <v>80</v>
      </c>
      <c r="D37" s="4">
        <v>7</v>
      </c>
      <c r="E37" s="7">
        <f t="shared" si="0"/>
        <v>17.5</v>
      </c>
      <c r="F37" s="7">
        <v>6</v>
      </c>
      <c r="G37" s="7">
        <f t="shared" si="1"/>
        <v>15</v>
      </c>
      <c r="H37" s="7">
        <f t="shared" si="3"/>
        <v>17.5</v>
      </c>
      <c r="I37" s="8"/>
      <c r="J37" s="14">
        <f t="shared" si="2"/>
        <v>0</v>
      </c>
    </row>
    <row r="38" spans="1:10" x14ac:dyDescent="0.25">
      <c r="A38" s="4">
        <v>37</v>
      </c>
      <c r="B38" s="5" t="s">
        <v>81</v>
      </c>
      <c r="C38" s="6" t="s">
        <v>82</v>
      </c>
      <c r="D38" s="4">
        <v>8</v>
      </c>
      <c r="E38" s="7">
        <f t="shared" si="0"/>
        <v>20</v>
      </c>
      <c r="F38" s="7"/>
      <c r="G38" s="7">
        <f t="shared" si="1"/>
        <v>0</v>
      </c>
      <c r="H38" s="7">
        <f t="shared" si="3"/>
        <v>20</v>
      </c>
      <c r="I38" s="8">
        <v>2.5</v>
      </c>
      <c r="J38" s="14">
        <f t="shared" si="2"/>
        <v>5.6818181818181817</v>
      </c>
    </row>
    <row r="39" spans="1:10" x14ac:dyDescent="0.25">
      <c r="A39" s="4">
        <v>38</v>
      </c>
      <c r="B39" s="5" t="s">
        <v>83</v>
      </c>
      <c r="C39" s="6" t="s">
        <v>84</v>
      </c>
      <c r="D39" s="4">
        <v>1.5</v>
      </c>
      <c r="E39" s="7">
        <f t="shared" si="0"/>
        <v>3.75</v>
      </c>
      <c r="F39" s="7">
        <v>4</v>
      </c>
      <c r="G39" s="7">
        <f t="shared" si="1"/>
        <v>10</v>
      </c>
      <c r="H39" s="7">
        <f t="shared" si="3"/>
        <v>10</v>
      </c>
      <c r="I39" s="8">
        <v>3</v>
      </c>
      <c r="J39" s="14">
        <f t="shared" si="2"/>
        <v>6.8181818181818175</v>
      </c>
    </row>
    <row r="40" spans="1:10" x14ac:dyDescent="0.25">
      <c r="A40" s="4">
        <v>39</v>
      </c>
      <c r="B40" s="5" t="s">
        <v>85</v>
      </c>
      <c r="C40" s="6" t="s">
        <v>86</v>
      </c>
      <c r="D40" s="4">
        <v>0</v>
      </c>
      <c r="E40" s="7">
        <f t="shared" si="0"/>
        <v>0</v>
      </c>
      <c r="F40" s="7">
        <v>8</v>
      </c>
      <c r="G40" s="7">
        <f t="shared" si="1"/>
        <v>20</v>
      </c>
      <c r="H40" s="7">
        <f t="shared" si="3"/>
        <v>20</v>
      </c>
      <c r="I40" s="8"/>
      <c r="J40" s="14">
        <f t="shared" si="2"/>
        <v>0</v>
      </c>
    </row>
    <row r="41" spans="1:10" x14ac:dyDescent="0.25">
      <c r="A41" s="4">
        <v>40</v>
      </c>
      <c r="B41" s="5" t="s">
        <v>87</v>
      </c>
      <c r="C41" s="6" t="s">
        <v>88</v>
      </c>
      <c r="D41" s="4">
        <v>8.5</v>
      </c>
      <c r="E41" s="7">
        <f t="shared" si="0"/>
        <v>21.25</v>
      </c>
      <c r="F41" s="7"/>
      <c r="G41" s="7">
        <f t="shared" si="1"/>
        <v>0</v>
      </c>
      <c r="H41" s="7">
        <f t="shared" si="3"/>
        <v>21.25</v>
      </c>
      <c r="I41" s="8">
        <v>9.5</v>
      </c>
      <c r="J41" s="14">
        <f t="shared" si="2"/>
        <v>21.59090909090909</v>
      </c>
    </row>
    <row r="42" spans="1:10" x14ac:dyDescent="0.25">
      <c r="A42" s="4">
        <v>41</v>
      </c>
      <c r="B42" s="5" t="s">
        <v>89</v>
      </c>
      <c r="C42" s="6" t="s">
        <v>90</v>
      </c>
      <c r="D42" s="4"/>
      <c r="E42" s="7">
        <f t="shared" si="0"/>
        <v>0</v>
      </c>
      <c r="F42" s="7">
        <v>7.5</v>
      </c>
      <c r="G42" s="7">
        <f t="shared" si="1"/>
        <v>18.75</v>
      </c>
      <c r="H42" s="7">
        <f t="shared" si="3"/>
        <v>18.75</v>
      </c>
      <c r="I42" s="8"/>
      <c r="J42" s="14">
        <f t="shared" si="2"/>
        <v>0</v>
      </c>
    </row>
    <row r="43" spans="1:10" x14ac:dyDescent="0.25">
      <c r="A43" s="4">
        <v>42</v>
      </c>
      <c r="B43" s="5" t="s">
        <v>91</v>
      </c>
      <c r="C43" s="6" t="s">
        <v>92</v>
      </c>
      <c r="D43" s="4">
        <v>4.5</v>
      </c>
      <c r="E43" s="7">
        <f t="shared" si="0"/>
        <v>11.25</v>
      </c>
      <c r="F43" s="7">
        <v>8</v>
      </c>
      <c r="G43" s="7">
        <f t="shared" si="1"/>
        <v>20</v>
      </c>
      <c r="H43" s="7">
        <f t="shared" si="3"/>
        <v>20</v>
      </c>
      <c r="I43" s="8">
        <v>8.5</v>
      </c>
      <c r="J43" s="14">
        <f t="shared" si="2"/>
        <v>19.318181818181817</v>
      </c>
    </row>
    <row r="44" spans="1:10" x14ac:dyDescent="0.25">
      <c r="A44" s="4">
        <v>43</v>
      </c>
      <c r="B44" s="5" t="s">
        <v>93</v>
      </c>
      <c r="C44" s="6" t="s">
        <v>94</v>
      </c>
      <c r="D44" s="4"/>
      <c r="E44" s="7">
        <f t="shared" si="0"/>
        <v>0</v>
      </c>
      <c r="F44" s="7">
        <v>3</v>
      </c>
      <c r="G44" s="7">
        <f t="shared" si="1"/>
        <v>7.5</v>
      </c>
      <c r="H44" s="7">
        <f t="shared" si="3"/>
        <v>7.5</v>
      </c>
      <c r="I44" s="8"/>
      <c r="J44" s="14">
        <f t="shared" si="2"/>
        <v>0</v>
      </c>
    </row>
    <row r="45" spans="1:10" x14ac:dyDescent="0.25">
      <c r="A45" s="4">
        <v>44</v>
      </c>
      <c r="B45" s="5" t="s">
        <v>95</v>
      </c>
      <c r="C45" s="6" t="s">
        <v>96</v>
      </c>
      <c r="D45" s="4">
        <v>2.5</v>
      </c>
      <c r="E45" s="7">
        <f t="shared" si="0"/>
        <v>6.25</v>
      </c>
      <c r="F45" s="7">
        <v>5</v>
      </c>
      <c r="G45" s="7">
        <f t="shared" si="1"/>
        <v>12.5</v>
      </c>
      <c r="H45" s="7">
        <f t="shared" si="3"/>
        <v>12.5</v>
      </c>
      <c r="I45" s="8"/>
      <c r="J45" s="14">
        <f t="shared" si="2"/>
        <v>0</v>
      </c>
    </row>
    <row r="46" spans="1:10" x14ac:dyDescent="0.25">
      <c r="A46" s="4">
        <v>45</v>
      </c>
      <c r="B46" s="5" t="s">
        <v>97</v>
      </c>
      <c r="C46" s="6" t="s">
        <v>98</v>
      </c>
      <c r="D46" s="4">
        <v>8.5</v>
      </c>
      <c r="E46" s="7">
        <f t="shared" si="0"/>
        <v>21.25</v>
      </c>
      <c r="F46" s="7"/>
      <c r="G46" s="7">
        <f t="shared" si="1"/>
        <v>0</v>
      </c>
      <c r="H46" s="7">
        <f t="shared" si="3"/>
        <v>21.25</v>
      </c>
      <c r="I46" s="8">
        <v>3</v>
      </c>
      <c r="J46" s="14">
        <f t="shared" si="2"/>
        <v>6.8181818181818175</v>
      </c>
    </row>
    <row r="47" spans="1:10" x14ac:dyDescent="0.25">
      <c r="A47" s="4">
        <v>46</v>
      </c>
      <c r="B47" s="5" t="s">
        <v>99</v>
      </c>
      <c r="C47" s="6" t="s">
        <v>100</v>
      </c>
      <c r="D47" s="4">
        <v>8.5</v>
      </c>
      <c r="E47" s="7">
        <f t="shared" si="0"/>
        <v>21.25</v>
      </c>
      <c r="F47" s="7"/>
      <c r="G47" s="7">
        <f t="shared" si="1"/>
        <v>0</v>
      </c>
      <c r="H47" s="7">
        <f t="shared" si="3"/>
        <v>21.25</v>
      </c>
      <c r="I47" s="8">
        <v>10</v>
      </c>
      <c r="J47" s="14">
        <f t="shared" si="2"/>
        <v>22.727272727272727</v>
      </c>
    </row>
    <row r="48" spans="1:10" x14ac:dyDescent="0.25">
      <c r="A48" s="4">
        <v>47</v>
      </c>
      <c r="B48" s="5" t="s">
        <v>101</v>
      </c>
      <c r="C48" s="6" t="s">
        <v>102</v>
      </c>
      <c r="D48" s="4">
        <v>9.5</v>
      </c>
      <c r="E48" s="7">
        <f t="shared" si="0"/>
        <v>23.75</v>
      </c>
      <c r="F48" s="7"/>
      <c r="G48" s="7">
        <f t="shared" si="1"/>
        <v>0</v>
      </c>
      <c r="H48" s="7">
        <f t="shared" si="3"/>
        <v>23.75</v>
      </c>
      <c r="I48" s="8">
        <v>10</v>
      </c>
      <c r="J48" s="14">
        <f t="shared" si="2"/>
        <v>22.727272727272727</v>
      </c>
    </row>
    <row r="49" spans="1:10" x14ac:dyDescent="0.25">
      <c r="A49" s="4">
        <v>48</v>
      </c>
      <c r="B49" s="5" t="s">
        <v>103</v>
      </c>
      <c r="C49" s="6" t="s">
        <v>104</v>
      </c>
      <c r="D49" s="4">
        <v>5</v>
      </c>
      <c r="E49" s="7">
        <f t="shared" si="0"/>
        <v>12.5</v>
      </c>
      <c r="F49" s="7">
        <v>6.5</v>
      </c>
      <c r="G49" s="7">
        <f t="shared" si="1"/>
        <v>16.25</v>
      </c>
      <c r="H49" s="7">
        <f t="shared" si="3"/>
        <v>16.25</v>
      </c>
      <c r="I49" s="8">
        <v>7.5</v>
      </c>
      <c r="J49" s="14">
        <f t="shared" si="2"/>
        <v>17.045454545454543</v>
      </c>
    </row>
    <row r="50" spans="1:10" x14ac:dyDescent="0.25">
      <c r="A50" s="4">
        <v>49</v>
      </c>
      <c r="B50" s="5" t="s">
        <v>105</v>
      </c>
      <c r="C50" s="6" t="s">
        <v>106</v>
      </c>
      <c r="D50" s="4">
        <v>8.5</v>
      </c>
      <c r="E50" s="7">
        <f t="shared" si="0"/>
        <v>21.25</v>
      </c>
      <c r="F50" s="7">
        <v>9.5</v>
      </c>
      <c r="G50" s="7">
        <f t="shared" si="1"/>
        <v>23.75</v>
      </c>
      <c r="H50" s="7">
        <f t="shared" si="3"/>
        <v>23.75</v>
      </c>
      <c r="I50" s="8">
        <v>8.5</v>
      </c>
      <c r="J50" s="14">
        <f t="shared" si="2"/>
        <v>19.318181818181817</v>
      </c>
    </row>
    <row r="51" spans="1:10" x14ac:dyDescent="0.25">
      <c r="A51" s="4">
        <v>50</v>
      </c>
      <c r="B51" s="5" t="s">
        <v>107</v>
      </c>
      <c r="C51" s="6" t="s">
        <v>108</v>
      </c>
      <c r="D51" s="4">
        <v>6</v>
      </c>
      <c r="E51" s="7">
        <f t="shared" si="0"/>
        <v>15</v>
      </c>
      <c r="F51" s="7">
        <v>6</v>
      </c>
      <c r="G51" s="7">
        <f t="shared" si="1"/>
        <v>15</v>
      </c>
      <c r="H51" s="7">
        <f t="shared" si="3"/>
        <v>15</v>
      </c>
      <c r="I51" s="8">
        <v>9</v>
      </c>
      <c r="J51" s="14">
        <f t="shared" si="2"/>
        <v>20.454545454545457</v>
      </c>
    </row>
    <row r="52" spans="1:10" x14ac:dyDescent="0.25">
      <c r="A52" s="4">
        <v>51</v>
      </c>
      <c r="B52" s="5" t="s">
        <v>109</v>
      </c>
      <c r="C52" s="6" t="s">
        <v>110</v>
      </c>
      <c r="D52" s="4">
        <v>7</v>
      </c>
      <c r="E52" s="7">
        <f t="shared" si="0"/>
        <v>17.5</v>
      </c>
      <c r="F52" s="7">
        <v>8</v>
      </c>
      <c r="G52" s="7">
        <f t="shared" si="1"/>
        <v>20</v>
      </c>
      <c r="H52" s="7">
        <f t="shared" si="3"/>
        <v>20</v>
      </c>
      <c r="I52" s="8">
        <v>9.5</v>
      </c>
      <c r="J52" s="14">
        <f t="shared" si="2"/>
        <v>21.59090909090909</v>
      </c>
    </row>
    <row r="53" spans="1:10" x14ac:dyDescent="0.25">
      <c r="A53" s="4">
        <v>52</v>
      </c>
      <c r="B53" s="5" t="s">
        <v>111</v>
      </c>
      <c r="C53" s="6" t="s">
        <v>112</v>
      </c>
      <c r="D53" s="4">
        <v>0</v>
      </c>
      <c r="E53" s="7">
        <f t="shared" si="0"/>
        <v>0</v>
      </c>
      <c r="F53" s="7">
        <v>2</v>
      </c>
      <c r="G53" s="7">
        <f t="shared" si="1"/>
        <v>5</v>
      </c>
      <c r="H53" s="7">
        <f t="shared" si="3"/>
        <v>5</v>
      </c>
      <c r="I53" s="8">
        <v>0</v>
      </c>
      <c r="J53" s="14">
        <f t="shared" si="2"/>
        <v>0</v>
      </c>
    </row>
    <row r="54" spans="1:10" x14ac:dyDescent="0.25">
      <c r="A54" s="4">
        <v>53</v>
      </c>
      <c r="B54" s="5" t="s">
        <v>113</v>
      </c>
      <c r="C54" s="6" t="s">
        <v>114</v>
      </c>
      <c r="D54" s="4"/>
      <c r="E54" s="7">
        <f t="shared" si="0"/>
        <v>0</v>
      </c>
      <c r="F54" s="7"/>
      <c r="G54" s="7">
        <f t="shared" si="1"/>
        <v>0</v>
      </c>
      <c r="H54" s="7">
        <f t="shared" si="3"/>
        <v>0</v>
      </c>
      <c r="I54" s="8"/>
      <c r="J54" s="14">
        <f t="shared" si="2"/>
        <v>0</v>
      </c>
    </row>
    <row r="55" spans="1:10" x14ac:dyDescent="0.25">
      <c r="A55" s="4">
        <v>54</v>
      </c>
      <c r="B55" s="5" t="s">
        <v>115</v>
      </c>
      <c r="C55" s="6" t="s">
        <v>116</v>
      </c>
      <c r="D55" s="4">
        <v>8</v>
      </c>
      <c r="E55" s="7">
        <f t="shared" si="0"/>
        <v>20</v>
      </c>
      <c r="F55" s="7"/>
      <c r="G55" s="7">
        <f t="shared" si="1"/>
        <v>0</v>
      </c>
      <c r="H55" s="7">
        <f t="shared" si="3"/>
        <v>20</v>
      </c>
      <c r="I55" s="8">
        <v>11</v>
      </c>
      <c r="J55" s="14">
        <f t="shared" si="2"/>
        <v>25</v>
      </c>
    </row>
    <row r="56" spans="1:10" x14ac:dyDescent="0.25">
      <c r="A56" s="4">
        <v>55</v>
      </c>
      <c r="B56" s="5" t="s">
        <v>117</v>
      </c>
      <c r="C56" s="6" t="s">
        <v>118</v>
      </c>
      <c r="D56" s="4">
        <v>9.5</v>
      </c>
      <c r="E56" s="7">
        <f t="shared" si="0"/>
        <v>23.75</v>
      </c>
      <c r="F56" s="7"/>
      <c r="G56" s="7">
        <f t="shared" si="1"/>
        <v>0</v>
      </c>
      <c r="H56" s="7">
        <f t="shared" si="3"/>
        <v>23.75</v>
      </c>
      <c r="I56" s="8">
        <v>9.5</v>
      </c>
      <c r="J56" s="14">
        <f t="shared" si="2"/>
        <v>21.59090909090909</v>
      </c>
    </row>
    <row r="57" spans="1:10" x14ac:dyDescent="0.25">
      <c r="A57" s="4">
        <v>56</v>
      </c>
      <c r="B57" s="5" t="s">
        <v>119</v>
      </c>
      <c r="C57" s="6" t="s">
        <v>120</v>
      </c>
      <c r="D57" s="4">
        <v>2</v>
      </c>
      <c r="E57" s="7">
        <f t="shared" si="0"/>
        <v>5</v>
      </c>
      <c r="F57" s="7">
        <v>6</v>
      </c>
      <c r="G57" s="7">
        <f t="shared" si="1"/>
        <v>15</v>
      </c>
      <c r="H57" s="7">
        <f t="shared" si="3"/>
        <v>15</v>
      </c>
      <c r="I57" s="8">
        <v>4.5</v>
      </c>
      <c r="J57" s="14">
        <f t="shared" si="2"/>
        <v>10.227272727272728</v>
      </c>
    </row>
    <row r="58" spans="1:10" x14ac:dyDescent="0.25">
      <c r="A58" s="4">
        <v>57</v>
      </c>
      <c r="B58" s="5" t="s">
        <v>121</v>
      </c>
      <c r="C58" s="6" t="s">
        <v>122</v>
      </c>
      <c r="D58" s="4">
        <v>2</v>
      </c>
      <c r="E58" s="7">
        <f t="shared" si="0"/>
        <v>5</v>
      </c>
      <c r="F58" s="7">
        <v>5.5</v>
      </c>
      <c r="G58" s="7">
        <f t="shared" si="1"/>
        <v>13.75</v>
      </c>
      <c r="H58" s="7">
        <f t="shared" si="3"/>
        <v>13.75</v>
      </c>
      <c r="I58" s="8"/>
      <c r="J58" s="14">
        <f t="shared" si="2"/>
        <v>0</v>
      </c>
    </row>
    <row r="59" spans="1:10" x14ac:dyDescent="0.25">
      <c r="A59" s="4">
        <v>58</v>
      </c>
      <c r="B59" s="5" t="s">
        <v>123</v>
      </c>
      <c r="C59" s="6" t="s">
        <v>124</v>
      </c>
      <c r="D59" s="4">
        <v>3.5</v>
      </c>
      <c r="E59" s="7">
        <f t="shared" si="0"/>
        <v>8.75</v>
      </c>
      <c r="F59" s="7">
        <v>7.5</v>
      </c>
      <c r="G59" s="7">
        <f t="shared" si="1"/>
        <v>18.75</v>
      </c>
      <c r="H59" s="7">
        <f t="shared" si="3"/>
        <v>18.75</v>
      </c>
      <c r="I59" s="8"/>
      <c r="J59" s="14">
        <f t="shared" si="2"/>
        <v>0</v>
      </c>
    </row>
    <row r="60" spans="1:10" x14ac:dyDescent="0.25">
      <c r="A60" s="4">
        <v>59</v>
      </c>
      <c r="B60" s="5" t="s">
        <v>125</v>
      </c>
      <c r="C60" s="6" t="s">
        <v>126</v>
      </c>
      <c r="D60" s="4">
        <v>1.5</v>
      </c>
      <c r="E60" s="7">
        <f t="shared" si="0"/>
        <v>3.75</v>
      </c>
      <c r="F60" s="7">
        <v>7.5</v>
      </c>
      <c r="G60" s="7">
        <f t="shared" si="1"/>
        <v>18.75</v>
      </c>
      <c r="H60" s="7">
        <f t="shared" si="3"/>
        <v>18.75</v>
      </c>
      <c r="I60" s="8">
        <v>5</v>
      </c>
      <c r="J60" s="14">
        <f t="shared" si="2"/>
        <v>11.363636363636363</v>
      </c>
    </row>
    <row r="61" spans="1:10" x14ac:dyDescent="0.25">
      <c r="A61" s="4">
        <v>60</v>
      </c>
      <c r="B61" s="5" t="s">
        <v>127</v>
      </c>
      <c r="C61" s="6" t="s">
        <v>128</v>
      </c>
      <c r="D61" s="4">
        <v>4.5</v>
      </c>
      <c r="E61" s="7">
        <f t="shared" si="0"/>
        <v>11.25</v>
      </c>
      <c r="F61" s="7">
        <v>7.5</v>
      </c>
      <c r="G61" s="7">
        <f t="shared" si="1"/>
        <v>18.75</v>
      </c>
      <c r="H61" s="7">
        <f t="shared" si="3"/>
        <v>18.75</v>
      </c>
      <c r="I61" s="8">
        <v>1.5</v>
      </c>
      <c r="J61" s="14">
        <f t="shared" si="2"/>
        <v>3.4090909090909087</v>
      </c>
    </row>
    <row r="62" spans="1:10" x14ac:dyDescent="0.25">
      <c r="A62" s="4">
        <v>61</v>
      </c>
      <c r="B62" s="5" t="s">
        <v>129</v>
      </c>
      <c r="C62" s="6" t="s">
        <v>82</v>
      </c>
      <c r="D62" s="4">
        <v>8</v>
      </c>
      <c r="E62" s="7">
        <f t="shared" si="0"/>
        <v>20</v>
      </c>
      <c r="F62" s="7">
        <v>10</v>
      </c>
      <c r="G62" s="7">
        <f t="shared" si="1"/>
        <v>25</v>
      </c>
      <c r="H62" s="7">
        <f t="shared" si="3"/>
        <v>25</v>
      </c>
      <c r="I62" s="8"/>
      <c r="J62" s="14">
        <f t="shared" si="2"/>
        <v>0</v>
      </c>
    </row>
    <row r="63" spans="1:10" x14ac:dyDescent="0.25">
      <c r="A63" s="4">
        <v>62</v>
      </c>
      <c r="B63" s="5" t="s">
        <v>130</v>
      </c>
      <c r="C63" s="6" t="s">
        <v>131</v>
      </c>
      <c r="D63" s="4">
        <v>4.5</v>
      </c>
      <c r="E63" s="7">
        <f t="shared" si="0"/>
        <v>11.25</v>
      </c>
      <c r="F63" s="7">
        <v>8</v>
      </c>
      <c r="G63" s="7">
        <f t="shared" si="1"/>
        <v>20</v>
      </c>
      <c r="H63" s="7">
        <f t="shared" si="3"/>
        <v>20</v>
      </c>
      <c r="I63" s="8">
        <v>8.5</v>
      </c>
      <c r="J63" s="14">
        <f t="shared" si="2"/>
        <v>19.318181818181817</v>
      </c>
    </row>
    <row r="64" spans="1:10" x14ac:dyDescent="0.25">
      <c r="A64" s="4">
        <v>63</v>
      </c>
      <c r="B64" s="5" t="s">
        <v>132</v>
      </c>
      <c r="C64" s="6" t="s">
        <v>133</v>
      </c>
      <c r="D64" s="4">
        <v>7.5</v>
      </c>
      <c r="E64" s="7">
        <f t="shared" si="0"/>
        <v>18.75</v>
      </c>
      <c r="F64" s="7">
        <v>8</v>
      </c>
      <c r="G64" s="7">
        <f t="shared" si="1"/>
        <v>20</v>
      </c>
      <c r="H64" s="7">
        <f t="shared" si="3"/>
        <v>20</v>
      </c>
      <c r="I64" s="8"/>
      <c r="J64" s="14">
        <f t="shared" si="2"/>
        <v>0</v>
      </c>
    </row>
    <row r="65" spans="1:10" x14ac:dyDescent="0.25">
      <c r="A65" s="4">
        <v>64</v>
      </c>
      <c r="B65" s="5" t="s">
        <v>134</v>
      </c>
      <c r="C65" s="6" t="s">
        <v>135</v>
      </c>
      <c r="D65" s="4">
        <v>5</v>
      </c>
      <c r="E65" s="7">
        <f t="shared" si="0"/>
        <v>12.5</v>
      </c>
      <c r="F65" s="7">
        <v>7.5</v>
      </c>
      <c r="G65" s="7">
        <f t="shared" si="1"/>
        <v>18.75</v>
      </c>
      <c r="H65" s="7">
        <f t="shared" si="3"/>
        <v>18.75</v>
      </c>
      <c r="I65" s="8"/>
      <c r="J65" s="14">
        <f t="shared" si="2"/>
        <v>0</v>
      </c>
    </row>
    <row r="66" spans="1:10" x14ac:dyDescent="0.25">
      <c r="A66" s="4">
        <v>65</v>
      </c>
      <c r="B66" s="5" t="s">
        <v>136</v>
      </c>
      <c r="C66" s="6" t="s">
        <v>137</v>
      </c>
      <c r="D66" s="4">
        <v>4.5</v>
      </c>
      <c r="E66" s="7">
        <f t="shared" si="0"/>
        <v>11.25</v>
      </c>
      <c r="F66" s="7">
        <v>8.5</v>
      </c>
      <c r="G66" s="7">
        <f t="shared" si="1"/>
        <v>21.25</v>
      </c>
      <c r="H66" s="7">
        <f t="shared" si="3"/>
        <v>21.25</v>
      </c>
      <c r="I66" s="8">
        <v>6</v>
      </c>
      <c r="J66" s="14">
        <f t="shared" si="2"/>
        <v>13.636363636363635</v>
      </c>
    </row>
    <row r="67" spans="1:10" x14ac:dyDescent="0.25">
      <c r="A67" s="4">
        <v>66</v>
      </c>
      <c r="B67" s="5" t="s">
        <v>138</v>
      </c>
      <c r="C67" s="6" t="s">
        <v>139</v>
      </c>
      <c r="D67" s="4">
        <v>7.5</v>
      </c>
      <c r="E67" s="7">
        <f t="shared" ref="E67:E130" si="4">D67*2.5</f>
        <v>18.75</v>
      </c>
      <c r="F67" s="7">
        <v>9</v>
      </c>
      <c r="G67" s="7">
        <f t="shared" ref="G67:G130" si="5">F67*2.5</f>
        <v>22.5</v>
      </c>
      <c r="H67" s="7">
        <f t="shared" si="3"/>
        <v>22.5</v>
      </c>
      <c r="I67" s="8">
        <v>9.5</v>
      </c>
      <c r="J67" s="14">
        <f>I67/11*25</f>
        <v>21.59090909090909</v>
      </c>
    </row>
    <row r="68" spans="1:10" x14ac:dyDescent="0.25">
      <c r="A68" s="4">
        <v>67</v>
      </c>
      <c r="B68" s="5" t="s">
        <v>140</v>
      </c>
      <c r="C68" s="6" t="s">
        <v>141</v>
      </c>
      <c r="D68" s="4"/>
      <c r="E68" s="7">
        <f t="shared" si="4"/>
        <v>0</v>
      </c>
      <c r="F68" s="7">
        <v>8.5</v>
      </c>
      <c r="G68" s="7">
        <f t="shared" si="5"/>
        <v>21.25</v>
      </c>
      <c r="H68" s="7">
        <f t="shared" ref="H68:H131" si="6">IF(E68&gt;G68, E68, G68)</f>
        <v>21.25</v>
      </c>
      <c r="I68" s="8"/>
      <c r="J68" s="14">
        <f>I68/11*25</f>
        <v>0</v>
      </c>
    </row>
    <row r="69" spans="1:10" x14ac:dyDescent="0.25">
      <c r="A69" s="4">
        <v>68</v>
      </c>
      <c r="B69" s="5" t="s">
        <v>142</v>
      </c>
      <c r="C69" s="6" t="s">
        <v>143</v>
      </c>
      <c r="D69" s="4">
        <v>9</v>
      </c>
      <c r="E69" s="7">
        <f t="shared" si="4"/>
        <v>22.5</v>
      </c>
      <c r="F69" s="7"/>
      <c r="G69" s="7">
        <f t="shared" si="5"/>
        <v>0</v>
      </c>
      <c r="H69" s="7">
        <f t="shared" si="6"/>
        <v>22.5</v>
      </c>
      <c r="I69" s="8"/>
      <c r="J69" s="14">
        <v>21.5</v>
      </c>
    </row>
    <row r="70" spans="1:10" x14ac:dyDescent="0.25">
      <c r="A70" s="4">
        <v>69</v>
      </c>
      <c r="B70" s="5" t="s">
        <v>144</v>
      </c>
      <c r="C70" s="6" t="s">
        <v>145</v>
      </c>
      <c r="D70" s="4">
        <v>6</v>
      </c>
      <c r="E70" s="7">
        <f t="shared" si="4"/>
        <v>15</v>
      </c>
      <c r="F70" s="7">
        <v>7.5</v>
      </c>
      <c r="G70" s="7">
        <f t="shared" si="5"/>
        <v>18.75</v>
      </c>
      <c r="H70" s="7">
        <f t="shared" si="6"/>
        <v>18.75</v>
      </c>
      <c r="I70" s="8"/>
      <c r="J70" s="14">
        <f t="shared" ref="J70:J133" si="7">I70/11*25</f>
        <v>0</v>
      </c>
    </row>
    <row r="71" spans="1:10" x14ac:dyDescent="0.25">
      <c r="A71" s="4">
        <v>70</v>
      </c>
      <c r="B71" s="5" t="s">
        <v>146</v>
      </c>
      <c r="C71" s="6" t="s">
        <v>147</v>
      </c>
      <c r="D71" s="4">
        <v>9.5</v>
      </c>
      <c r="E71" s="7">
        <f t="shared" si="4"/>
        <v>23.75</v>
      </c>
      <c r="F71" s="7"/>
      <c r="G71" s="7">
        <f t="shared" si="5"/>
        <v>0</v>
      </c>
      <c r="H71" s="7">
        <f t="shared" si="6"/>
        <v>23.75</v>
      </c>
      <c r="I71" s="8">
        <v>10.5</v>
      </c>
      <c r="J71" s="14">
        <f t="shared" si="7"/>
        <v>23.863636363636363</v>
      </c>
    </row>
    <row r="72" spans="1:10" x14ac:dyDescent="0.25">
      <c r="A72" s="4">
        <v>71</v>
      </c>
      <c r="B72" s="5" t="s">
        <v>148</v>
      </c>
      <c r="C72" s="6" t="s">
        <v>149</v>
      </c>
      <c r="D72" s="4">
        <v>8.5</v>
      </c>
      <c r="E72" s="7">
        <f t="shared" si="4"/>
        <v>21.25</v>
      </c>
      <c r="F72" s="7"/>
      <c r="G72" s="7">
        <f t="shared" si="5"/>
        <v>0</v>
      </c>
      <c r="H72" s="7">
        <f t="shared" si="6"/>
        <v>21.25</v>
      </c>
      <c r="I72" s="8">
        <v>7.5</v>
      </c>
      <c r="J72" s="14">
        <f t="shared" si="7"/>
        <v>17.045454545454543</v>
      </c>
    </row>
    <row r="73" spans="1:10" x14ac:dyDescent="0.25">
      <c r="A73" s="4">
        <v>72</v>
      </c>
      <c r="B73" s="5" t="s">
        <v>150</v>
      </c>
      <c r="C73" s="6" t="s">
        <v>151</v>
      </c>
      <c r="D73" s="4"/>
      <c r="E73" s="7">
        <f t="shared" si="4"/>
        <v>0</v>
      </c>
      <c r="F73" s="7">
        <v>8.5</v>
      </c>
      <c r="G73" s="7">
        <f t="shared" si="5"/>
        <v>21.25</v>
      </c>
      <c r="H73" s="7">
        <f t="shared" si="6"/>
        <v>21.25</v>
      </c>
      <c r="I73" s="8"/>
      <c r="J73" s="14">
        <f t="shared" si="7"/>
        <v>0</v>
      </c>
    </row>
    <row r="74" spans="1:10" x14ac:dyDescent="0.25">
      <c r="A74" s="4">
        <v>73</v>
      </c>
      <c r="B74" s="5" t="s">
        <v>152</v>
      </c>
      <c r="C74" s="6" t="s">
        <v>153</v>
      </c>
      <c r="D74" s="4"/>
      <c r="E74" s="7">
        <f t="shared" si="4"/>
        <v>0</v>
      </c>
      <c r="F74" s="7"/>
      <c r="G74" s="7">
        <f t="shared" si="5"/>
        <v>0</v>
      </c>
      <c r="H74" s="7">
        <f t="shared" si="6"/>
        <v>0</v>
      </c>
      <c r="I74" s="8"/>
      <c r="J74" s="14">
        <f t="shared" si="7"/>
        <v>0</v>
      </c>
    </row>
    <row r="75" spans="1:10" x14ac:dyDescent="0.25">
      <c r="A75" s="4">
        <v>74</v>
      </c>
      <c r="B75" s="5" t="s">
        <v>154</v>
      </c>
      <c r="C75" s="6" t="s">
        <v>155</v>
      </c>
      <c r="D75" s="4">
        <v>8.5</v>
      </c>
      <c r="E75" s="7">
        <f t="shared" si="4"/>
        <v>21.25</v>
      </c>
      <c r="F75" s="7"/>
      <c r="G75" s="7">
        <f t="shared" si="5"/>
        <v>0</v>
      </c>
      <c r="H75" s="7">
        <f t="shared" si="6"/>
        <v>21.25</v>
      </c>
      <c r="I75" s="8">
        <v>10</v>
      </c>
      <c r="J75" s="14">
        <f t="shared" si="7"/>
        <v>22.727272727272727</v>
      </c>
    </row>
    <row r="76" spans="1:10" x14ac:dyDescent="0.25">
      <c r="A76" s="4">
        <v>75</v>
      </c>
      <c r="B76" s="5" t="s">
        <v>156</v>
      </c>
      <c r="C76" s="6" t="s">
        <v>157</v>
      </c>
      <c r="D76" s="4">
        <v>8</v>
      </c>
      <c r="E76" s="7">
        <f t="shared" si="4"/>
        <v>20</v>
      </c>
      <c r="F76" s="7">
        <v>9</v>
      </c>
      <c r="G76" s="7">
        <f t="shared" si="5"/>
        <v>22.5</v>
      </c>
      <c r="H76" s="7">
        <f t="shared" si="6"/>
        <v>22.5</v>
      </c>
      <c r="I76" s="8">
        <v>6.5</v>
      </c>
      <c r="J76" s="14">
        <f t="shared" si="7"/>
        <v>14.772727272727273</v>
      </c>
    </row>
    <row r="77" spans="1:10" x14ac:dyDescent="0.25">
      <c r="A77" s="4">
        <v>76</v>
      </c>
      <c r="B77" s="5" t="s">
        <v>158</v>
      </c>
      <c r="C77" s="6" t="s">
        <v>159</v>
      </c>
      <c r="D77" s="4">
        <v>1</v>
      </c>
      <c r="E77" s="7">
        <f t="shared" si="4"/>
        <v>2.5</v>
      </c>
      <c r="F77" s="7"/>
      <c r="G77" s="7">
        <f t="shared" si="5"/>
        <v>0</v>
      </c>
      <c r="H77" s="7">
        <f t="shared" si="6"/>
        <v>2.5</v>
      </c>
      <c r="I77" s="8"/>
      <c r="J77" s="14">
        <f t="shared" si="7"/>
        <v>0</v>
      </c>
    </row>
    <row r="78" spans="1:10" x14ac:dyDescent="0.25">
      <c r="A78" s="4">
        <v>77</v>
      </c>
      <c r="B78" s="5" t="s">
        <v>160</v>
      </c>
      <c r="C78" s="6" t="s">
        <v>161</v>
      </c>
      <c r="D78" s="4">
        <v>3</v>
      </c>
      <c r="E78" s="7">
        <f t="shared" si="4"/>
        <v>7.5</v>
      </c>
      <c r="F78" s="7">
        <v>7.5</v>
      </c>
      <c r="G78" s="7">
        <f t="shared" si="5"/>
        <v>18.75</v>
      </c>
      <c r="H78" s="7">
        <f t="shared" si="6"/>
        <v>18.75</v>
      </c>
      <c r="I78" s="8">
        <v>6</v>
      </c>
      <c r="J78" s="14">
        <f t="shared" si="7"/>
        <v>13.636363636363635</v>
      </c>
    </row>
    <row r="79" spans="1:10" x14ac:dyDescent="0.25">
      <c r="A79" s="4">
        <v>78</v>
      </c>
      <c r="B79" s="5" t="s">
        <v>162</v>
      </c>
      <c r="C79" s="6" t="s">
        <v>163</v>
      </c>
      <c r="D79" s="4"/>
      <c r="E79" s="7">
        <f t="shared" si="4"/>
        <v>0</v>
      </c>
      <c r="F79" s="7"/>
      <c r="G79" s="7">
        <f t="shared" si="5"/>
        <v>0</v>
      </c>
      <c r="H79" s="7">
        <f t="shared" si="6"/>
        <v>0</v>
      </c>
      <c r="I79" s="8"/>
      <c r="J79" s="14">
        <f t="shared" si="7"/>
        <v>0</v>
      </c>
    </row>
    <row r="80" spans="1:10" x14ac:dyDescent="0.25">
      <c r="A80" s="4">
        <v>79</v>
      </c>
      <c r="B80" s="5" t="s">
        <v>164</v>
      </c>
      <c r="C80" s="6" t="s">
        <v>165</v>
      </c>
      <c r="D80" s="4">
        <v>6.5</v>
      </c>
      <c r="E80" s="7">
        <f t="shared" si="4"/>
        <v>16.25</v>
      </c>
      <c r="F80" s="7">
        <v>8.5</v>
      </c>
      <c r="G80" s="7">
        <f t="shared" si="5"/>
        <v>21.25</v>
      </c>
      <c r="H80" s="7">
        <f t="shared" si="6"/>
        <v>21.25</v>
      </c>
      <c r="I80" s="8">
        <v>7</v>
      </c>
      <c r="J80" s="14">
        <f t="shared" si="7"/>
        <v>15.909090909090908</v>
      </c>
    </row>
    <row r="81" spans="1:10" x14ac:dyDescent="0.25">
      <c r="A81" s="4">
        <v>80</v>
      </c>
      <c r="B81" s="5" t="s">
        <v>166</v>
      </c>
      <c r="C81" s="6" t="s">
        <v>167</v>
      </c>
      <c r="D81" s="4">
        <v>2</v>
      </c>
      <c r="E81" s="7">
        <f t="shared" si="4"/>
        <v>5</v>
      </c>
      <c r="F81" s="7">
        <v>7</v>
      </c>
      <c r="G81" s="7">
        <f t="shared" si="5"/>
        <v>17.5</v>
      </c>
      <c r="H81" s="7">
        <f t="shared" si="6"/>
        <v>17.5</v>
      </c>
      <c r="I81" s="8">
        <v>4</v>
      </c>
      <c r="J81" s="14">
        <f t="shared" si="7"/>
        <v>9.0909090909090917</v>
      </c>
    </row>
    <row r="82" spans="1:10" x14ac:dyDescent="0.25">
      <c r="A82" s="4">
        <v>81</v>
      </c>
      <c r="B82" s="5" t="s">
        <v>168</v>
      </c>
      <c r="C82" s="6" t="s">
        <v>169</v>
      </c>
      <c r="D82" s="4">
        <v>7</v>
      </c>
      <c r="E82" s="7">
        <f t="shared" si="4"/>
        <v>17.5</v>
      </c>
      <c r="F82" s="7">
        <v>9</v>
      </c>
      <c r="G82" s="7">
        <f t="shared" si="5"/>
        <v>22.5</v>
      </c>
      <c r="H82" s="7">
        <f t="shared" si="6"/>
        <v>22.5</v>
      </c>
      <c r="I82" s="8">
        <v>6</v>
      </c>
      <c r="J82" s="14">
        <f t="shared" si="7"/>
        <v>13.636363636363635</v>
      </c>
    </row>
    <row r="83" spans="1:10" x14ac:dyDescent="0.25">
      <c r="A83" s="4">
        <v>82</v>
      </c>
      <c r="B83" s="5" t="s">
        <v>170</v>
      </c>
      <c r="C83" s="6" t="s">
        <v>171</v>
      </c>
      <c r="D83" s="4">
        <v>6.5</v>
      </c>
      <c r="E83" s="7">
        <f t="shared" si="4"/>
        <v>16.25</v>
      </c>
      <c r="F83" s="7">
        <v>8</v>
      </c>
      <c r="G83" s="7">
        <f t="shared" si="5"/>
        <v>20</v>
      </c>
      <c r="H83" s="7">
        <f t="shared" si="6"/>
        <v>20</v>
      </c>
      <c r="I83" s="8">
        <v>6</v>
      </c>
      <c r="J83" s="14">
        <f t="shared" si="7"/>
        <v>13.636363636363635</v>
      </c>
    </row>
    <row r="84" spans="1:10" x14ac:dyDescent="0.25">
      <c r="A84" s="4">
        <v>83</v>
      </c>
      <c r="B84" s="5" t="s">
        <v>172</v>
      </c>
      <c r="C84" s="6" t="s">
        <v>173</v>
      </c>
      <c r="D84" s="4">
        <v>8</v>
      </c>
      <c r="E84" s="7">
        <f t="shared" si="4"/>
        <v>20</v>
      </c>
      <c r="F84" s="7"/>
      <c r="G84" s="7">
        <f t="shared" si="5"/>
        <v>0</v>
      </c>
      <c r="H84" s="7">
        <f t="shared" si="6"/>
        <v>20</v>
      </c>
      <c r="I84" s="8">
        <v>8.5</v>
      </c>
      <c r="J84" s="14">
        <f t="shared" si="7"/>
        <v>19.318181818181817</v>
      </c>
    </row>
    <row r="85" spans="1:10" x14ac:dyDescent="0.25">
      <c r="A85" s="4">
        <v>84</v>
      </c>
      <c r="B85" s="5" t="s">
        <v>174</v>
      </c>
      <c r="C85" s="6" t="s">
        <v>175</v>
      </c>
      <c r="D85" s="4">
        <v>5</v>
      </c>
      <c r="E85" s="7">
        <f t="shared" si="4"/>
        <v>12.5</v>
      </c>
      <c r="F85" s="7">
        <v>8</v>
      </c>
      <c r="G85" s="7">
        <f t="shared" si="5"/>
        <v>20</v>
      </c>
      <c r="H85" s="7">
        <f t="shared" si="6"/>
        <v>20</v>
      </c>
      <c r="I85" s="8"/>
      <c r="J85" s="14">
        <f t="shared" si="7"/>
        <v>0</v>
      </c>
    </row>
    <row r="86" spans="1:10" x14ac:dyDescent="0.25">
      <c r="A86" s="4">
        <v>85</v>
      </c>
      <c r="B86" s="5" t="s">
        <v>176</v>
      </c>
      <c r="C86" s="6" t="s">
        <v>177</v>
      </c>
      <c r="D86" s="4">
        <v>1.5</v>
      </c>
      <c r="E86" s="7">
        <f t="shared" si="4"/>
        <v>3.75</v>
      </c>
      <c r="F86" s="7">
        <v>5</v>
      </c>
      <c r="G86" s="7">
        <f t="shared" si="5"/>
        <v>12.5</v>
      </c>
      <c r="H86" s="7">
        <f t="shared" si="6"/>
        <v>12.5</v>
      </c>
      <c r="I86" s="8"/>
      <c r="J86" s="14">
        <f t="shared" si="7"/>
        <v>0</v>
      </c>
    </row>
    <row r="87" spans="1:10" x14ac:dyDescent="0.25">
      <c r="A87" s="4">
        <v>86</v>
      </c>
      <c r="B87" s="5" t="s">
        <v>178</v>
      </c>
      <c r="C87" s="6" t="s">
        <v>179</v>
      </c>
      <c r="D87" s="4">
        <v>4.5</v>
      </c>
      <c r="E87" s="7">
        <f t="shared" si="4"/>
        <v>11.25</v>
      </c>
      <c r="F87" s="7">
        <v>7.5</v>
      </c>
      <c r="G87" s="7">
        <f t="shared" si="5"/>
        <v>18.75</v>
      </c>
      <c r="H87" s="7">
        <f t="shared" si="6"/>
        <v>18.75</v>
      </c>
      <c r="I87" s="8"/>
      <c r="J87" s="14">
        <f t="shared" si="7"/>
        <v>0</v>
      </c>
    </row>
    <row r="88" spans="1:10" x14ac:dyDescent="0.25">
      <c r="A88" s="4">
        <v>87</v>
      </c>
      <c r="B88" s="5" t="s">
        <v>180</v>
      </c>
      <c r="C88" s="6" t="s">
        <v>181</v>
      </c>
      <c r="D88" s="4">
        <v>7</v>
      </c>
      <c r="E88" s="7">
        <f t="shared" si="4"/>
        <v>17.5</v>
      </c>
      <c r="F88" s="7">
        <v>8</v>
      </c>
      <c r="G88" s="7">
        <f t="shared" si="5"/>
        <v>20</v>
      </c>
      <c r="H88" s="7">
        <f t="shared" si="6"/>
        <v>20</v>
      </c>
      <c r="I88" s="8">
        <v>4</v>
      </c>
      <c r="J88" s="14">
        <f t="shared" si="7"/>
        <v>9.0909090909090917</v>
      </c>
    </row>
    <row r="89" spans="1:10" x14ac:dyDescent="0.25">
      <c r="A89" s="4">
        <v>88</v>
      </c>
      <c r="B89" s="5" t="s">
        <v>182</v>
      </c>
      <c r="C89" s="6" t="s">
        <v>183</v>
      </c>
      <c r="D89" s="4">
        <v>9.5</v>
      </c>
      <c r="E89" s="7">
        <f t="shared" si="4"/>
        <v>23.75</v>
      </c>
      <c r="F89" s="7"/>
      <c r="G89" s="7">
        <f t="shared" si="5"/>
        <v>0</v>
      </c>
      <c r="H89" s="7">
        <f t="shared" si="6"/>
        <v>23.75</v>
      </c>
      <c r="I89" s="8">
        <v>8.5</v>
      </c>
      <c r="J89" s="14">
        <f t="shared" si="7"/>
        <v>19.318181818181817</v>
      </c>
    </row>
    <row r="90" spans="1:10" x14ac:dyDescent="0.25">
      <c r="A90" s="4">
        <v>89</v>
      </c>
      <c r="B90" s="5" t="s">
        <v>184</v>
      </c>
      <c r="C90" s="6" t="s">
        <v>185</v>
      </c>
      <c r="D90" s="4">
        <v>2.5</v>
      </c>
      <c r="E90" s="7">
        <f t="shared" si="4"/>
        <v>6.25</v>
      </c>
      <c r="F90" s="7">
        <v>3</v>
      </c>
      <c r="G90" s="7">
        <f t="shared" si="5"/>
        <v>7.5</v>
      </c>
      <c r="H90" s="7">
        <f t="shared" si="6"/>
        <v>7.5</v>
      </c>
      <c r="I90" s="8">
        <v>0.5</v>
      </c>
      <c r="J90" s="14">
        <f t="shared" si="7"/>
        <v>1.1363636363636365</v>
      </c>
    </row>
    <row r="91" spans="1:10" x14ac:dyDescent="0.25">
      <c r="A91" s="4">
        <v>90</v>
      </c>
      <c r="B91" s="5" t="s">
        <v>186</v>
      </c>
      <c r="C91" s="6" t="s">
        <v>187</v>
      </c>
      <c r="D91" s="4">
        <v>4.5</v>
      </c>
      <c r="E91" s="7">
        <f t="shared" si="4"/>
        <v>11.25</v>
      </c>
      <c r="F91" s="7"/>
      <c r="G91" s="7">
        <f t="shared" si="5"/>
        <v>0</v>
      </c>
      <c r="H91" s="7">
        <f t="shared" si="6"/>
        <v>11.25</v>
      </c>
      <c r="I91" s="8">
        <v>5.5</v>
      </c>
      <c r="J91" s="14">
        <f t="shared" si="7"/>
        <v>12.5</v>
      </c>
    </row>
    <row r="92" spans="1:10" x14ac:dyDescent="0.25">
      <c r="A92" s="4">
        <v>91</v>
      </c>
      <c r="B92" s="5" t="s">
        <v>188</v>
      </c>
      <c r="C92" s="6" t="s">
        <v>189</v>
      </c>
      <c r="D92" s="4">
        <v>9</v>
      </c>
      <c r="E92" s="7">
        <f t="shared" si="4"/>
        <v>22.5</v>
      </c>
      <c r="F92" s="7">
        <v>9.5</v>
      </c>
      <c r="G92" s="7">
        <f t="shared" si="5"/>
        <v>23.75</v>
      </c>
      <c r="H92" s="7">
        <f t="shared" si="6"/>
        <v>23.75</v>
      </c>
      <c r="I92" s="8"/>
      <c r="J92" s="14">
        <f t="shared" si="7"/>
        <v>0</v>
      </c>
    </row>
    <row r="93" spans="1:10" x14ac:dyDescent="0.25">
      <c r="A93" s="4">
        <v>92</v>
      </c>
      <c r="B93" s="5" t="s">
        <v>190</v>
      </c>
      <c r="C93" s="6" t="s">
        <v>191</v>
      </c>
      <c r="D93" s="4">
        <v>4</v>
      </c>
      <c r="E93" s="7">
        <f t="shared" si="4"/>
        <v>10</v>
      </c>
      <c r="F93" s="7">
        <v>7.5</v>
      </c>
      <c r="G93" s="7">
        <f t="shared" si="5"/>
        <v>18.75</v>
      </c>
      <c r="H93" s="7">
        <f t="shared" si="6"/>
        <v>18.75</v>
      </c>
      <c r="I93" s="8">
        <v>7.5</v>
      </c>
      <c r="J93" s="14">
        <f t="shared" si="7"/>
        <v>17.045454545454543</v>
      </c>
    </row>
    <row r="94" spans="1:10" x14ac:dyDescent="0.25">
      <c r="A94" s="4">
        <v>93</v>
      </c>
      <c r="B94" s="5" t="s">
        <v>192</v>
      </c>
      <c r="C94" s="6" t="s">
        <v>193</v>
      </c>
      <c r="D94" s="4"/>
      <c r="E94" s="7">
        <f t="shared" si="4"/>
        <v>0</v>
      </c>
      <c r="F94" s="7">
        <v>5</v>
      </c>
      <c r="G94" s="7">
        <f t="shared" si="5"/>
        <v>12.5</v>
      </c>
      <c r="H94" s="7">
        <f t="shared" si="6"/>
        <v>12.5</v>
      </c>
      <c r="I94" s="8"/>
      <c r="J94" s="14">
        <f t="shared" si="7"/>
        <v>0</v>
      </c>
    </row>
    <row r="95" spans="1:10" x14ac:dyDescent="0.25">
      <c r="A95" s="4">
        <v>94</v>
      </c>
      <c r="B95" s="5" t="s">
        <v>194</v>
      </c>
      <c r="C95" s="6" t="s">
        <v>195</v>
      </c>
      <c r="D95" s="4">
        <v>9</v>
      </c>
      <c r="E95" s="7">
        <f t="shared" si="4"/>
        <v>22.5</v>
      </c>
      <c r="F95" s="7"/>
      <c r="G95" s="7">
        <f t="shared" si="5"/>
        <v>0</v>
      </c>
      <c r="H95" s="7">
        <f t="shared" si="6"/>
        <v>22.5</v>
      </c>
      <c r="I95" s="8"/>
      <c r="J95" s="14">
        <f t="shared" si="7"/>
        <v>0</v>
      </c>
    </row>
    <row r="96" spans="1:10" x14ac:dyDescent="0.25">
      <c r="A96" s="4">
        <v>95</v>
      </c>
      <c r="B96" s="5" t="s">
        <v>196</v>
      </c>
      <c r="C96" s="6" t="s">
        <v>197</v>
      </c>
      <c r="D96" s="4">
        <v>6</v>
      </c>
      <c r="E96" s="7">
        <f t="shared" si="4"/>
        <v>15</v>
      </c>
      <c r="F96" s="7">
        <v>6.5</v>
      </c>
      <c r="G96" s="7">
        <f t="shared" si="5"/>
        <v>16.25</v>
      </c>
      <c r="H96" s="7">
        <f t="shared" si="6"/>
        <v>16.25</v>
      </c>
      <c r="I96" s="8"/>
      <c r="J96" s="14">
        <f t="shared" si="7"/>
        <v>0</v>
      </c>
    </row>
    <row r="97" spans="1:10" x14ac:dyDescent="0.25">
      <c r="A97" s="4">
        <v>96</v>
      </c>
      <c r="B97" s="5" t="s">
        <v>198</v>
      </c>
      <c r="C97" s="6" t="s">
        <v>199</v>
      </c>
      <c r="D97" s="4">
        <v>5</v>
      </c>
      <c r="E97" s="7">
        <f t="shared" si="4"/>
        <v>12.5</v>
      </c>
      <c r="F97" s="7">
        <v>9.5</v>
      </c>
      <c r="G97" s="7">
        <f t="shared" si="5"/>
        <v>23.75</v>
      </c>
      <c r="H97" s="7">
        <f t="shared" si="6"/>
        <v>23.75</v>
      </c>
      <c r="I97" s="8"/>
      <c r="J97" s="14">
        <f t="shared" si="7"/>
        <v>0</v>
      </c>
    </row>
    <row r="98" spans="1:10" x14ac:dyDescent="0.25">
      <c r="A98" s="4">
        <v>97</v>
      </c>
      <c r="B98" s="5" t="s">
        <v>200</v>
      </c>
      <c r="C98" s="6" t="s">
        <v>201</v>
      </c>
      <c r="D98" s="4">
        <v>8</v>
      </c>
      <c r="E98" s="7">
        <f t="shared" si="4"/>
        <v>20</v>
      </c>
      <c r="F98" s="7">
        <v>9.5</v>
      </c>
      <c r="G98" s="7">
        <f t="shared" si="5"/>
        <v>23.75</v>
      </c>
      <c r="H98" s="7">
        <f t="shared" si="6"/>
        <v>23.75</v>
      </c>
      <c r="I98" s="8">
        <v>10</v>
      </c>
      <c r="J98" s="14">
        <f t="shared" si="7"/>
        <v>22.727272727272727</v>
      </c>
    </row>
    <row r="99" spans="1:10" x14ac:dyDescent="0.25">
      <c r="A99" s="4">
        <v>98</v>
      </c>
      <c r="B99" s="5" t="s">
        <v>202</v>
      </c>
      <c r="C99" s="6" t="s">
        <v>203</v>
      </c>
      <c r="D99" s="4">
        <v>3</v>
      </c>
      <c r="E99" s="7">
        <f t="shared" si="4"/>
        <v>7.5</v>
      </c>
      <c r="F99" s="7">
        <v>8</v>
      </c>
      <c r="G99" s="7">
        <f t="shared" si="5"/>
        <v>20</v>
      </c>
      <c r="H99" s="7">
        <f t="shared" si="6"/>
        <v>20</v>
      </c>
      <c r="I99" s="8">
        <v>6.5</v>
      </c>
      <c r="J99" s="14">
        <f t="shared" si="7"/>
        <v>14.772727272727273</v>
      </c>
    </row>
    <row r="100" spans="1:10" x14ac:dyDescent="0.25">
      <c r="A100" s="4">
        <v>99</v>
      </c>
      <c r="B100" s="5" t="s">
        <v>204</v>
      </c>
      <c r="C100" s="6" t="s">
        <v>205</v>
      </c>
      <c r="D100" s="4"/>
      <c r="E100" s="7">
        <f t="shared" si="4"/>
        <v>0</v>
      </c>
      <c r="F100" s="7"/>
      <c r="G100" s="7">
        <f t="shared" si="5"/>
        <v>0</v>
      </c>
      <c r="H100" s="7">
        <f t="shared" si="6"/>
        <v>0</v>
      </c>
      <c r="I100" s="8"/>
      <c r="J100" s="14">
        <f t="shared" si="7"/>
        <v>0</v>
      </c>
    </row>
    <row r="101" spans="1:10" x14ac:dyDescent="0.25">
      <c r="A101" s="4">
        <v>100</v>
      </c>
      <c r="B101" s="5" t="s">
        <v>206</v>
      </c>
      <c r="C101" s="6" t="s">
        <v>207</v>
      </c>
      <c r="D101" s="4">
        <v>5</v>
      </c>
      <c r="E101" s="7">
        <f t="shared" si="4"/>
        <v>12.5</v>
      </c>
      <c r="F101" s="7">
        <v>8</v>
      </c>
      <c r="G101" s="7">
        <f t="shared" si="5"/>
        <v>20</v>
      </c>
      <c r="H101" s="7">
        <f t="shared" si="6"/>
        <v>20</v>
      </c>
      <c r="I101" s="8">
        <v>7</v>
      </c>
      <c r="J101" s="14">
        <f t="shared" si="7"/>
        <v>15.909090909090908</v>
      </c>
    </row>
    <row r="102" spans="1:10" x14ac:dyDescent="0.25">
      <c r="A102" s="4">
        <v>101</v>
      </c>
      <c r="B102" s="5" t="s">
        <v>208</v>
      </c>
      <c r="C102" s="6" t="s">
        <v>209</v>
      </c>
      <c r="D102" s="4">
        <v>8</v>
      </c>
      <c r="E102" s="7">
        <f t="shared" si="4"/>
        <v>20</v>
      </c>
      <c r="F102" s="7"/>
      <c r="G102" s="7">
        <f t="shared" si="5"/>
        <v>0</v>
      </c>
      <c r="H102" s="7">
        <f t="shared" si="6"/>
        <v>20</v>
      </c>
      <c r="I102" s="8"/>
      <c r="J102" s="14">
        <f t="shared" si="7"/>
        <v>0</v>
      </c>
    </row>
    <row r="103" spans="1:10" x14ac:dyDescent="0.25">
      <c r="A103" s="4">
        <v>102</v>
      </c>
      <c r="B103" s="5" t="s">
        <v>210</v>
      </c>
      <c r="C103" s="6" t="s">
        <v>211</v>
      </c>
      <c r="D103" s="4"/>
      <c r="E103" s="7">
        <f t="shared" si="4"/>
        <v>0</v>
      </c>
      <c r="F103" s="7"/>
      <c r="G103" s="7">
        <f t="shared" si="5"/>
        <v>0</v>
      </c>
      <c r="H103" s="7">
        <f t="shared" si="6"/>
        <v>0</v>
      </c>
      <c r="I103" s="8"/>
      <c r="J103" s="14">
        <f t="shared" si="7"/>
        <v>0</v>
      </c>
    </row>
    <row r="104" spans="1:10" x14ac:dyDescent="0.25">
      <c r="A104" s="4">
        <v>103</v>
      </c>
      <c r="B104" s="5" t="s">
        <v>212</v>
      </c>
      <c r="C104" s="6" t="s">
        <v>213</v>
      </c>
      <c r="D104" s="4"/>
      <c r="E104" s="7">
        <f t="shared" si="4"/>
        <v>0</v>
      </c>
      <c r="F104" s="7">
        <v>5</v>
      </c>
      <c r="G104" s="7">
        <f t="shared" si="5"/>
        <v>12.5</v>
      </c>
      <c r="H104" s="7">
        <f t="shared" si="6"/>
        <v>12.5</v>
      </c>
      <c r="I104" s="8"/>
      <c r="J104" s="14">
        <f t="shared" si="7"/>
        <v>0</v>
      </c>
    </row>
    <row r="105" spans="1:10" x14ac:dyDescent="0.25">
      <c r="A105" s="4">
        <v>104</v>
      </c>
      <c r="B105" s="5" t="s">
        <v>214</v>
      </c>
      <c r="C105" s="6" t="s">
        <v>215</v>
      </c>
      <c r="D105" s="4"/>
      <c r="E105" s="7">
        <f t="shared" si="4"/>
        <v>0</v>
      </c>
      <c r="F105" s="7">
        <v>8.5</v>
      </c>
      <c r="G105" s="7">
        <f t="shared" si="5"/>
        <v>21.25</v>
      </c>
      <c r="H105" s="7">
        <f t="shared" si="6"/>
        <v>21.25</v>
      </c>
      <c r="I105" s="8"/>
      <c r="J105" s="14">
        <f t="shared" si="7"/>
        <v>0</v>
      </c>
    </row>
    <row r="106" spans="1:10" x14ac:dyDescent="0.25">
      <c r="A106" s="4">
        <v>105</v>
      </c>
      <c r="B106" s="5" t="s">
        <v>216</v>
      </c>
      <c r="C106" s="6" t="s">
        <v>217</v>
      </c>
      <c r="D106" s="4">
        <v>7.5</v>
      </c>
      <c r="E106" s="7">
        <f t="shared" si="4"/>
        <v>18.75</v>
      </c>
      <c r="F106" s="7"/>
      <c r="G106" s="7">
        <f t="shared" si="5"/>
        <v>0</v>
      </c>
      <c r="H106" s="7">
        <f t="shared" si="6"/>
        <v>18.75</v>
      </c>
      <c r="I106" s="8"/>
      <c r="J106" s="14">
        <f t="shared" si="7"/>
        <v>0</v>
      </c>
    </row>
    <row r="107" spans="1:10" x14ac:dyDescent="0.25">
      <c r="A107" s="4">
        <v>106</v>
      </c>
      <c r="B107" s="5" t="s">
        <v>218</v>
      </c>
      <c r="C107" s="6" t="s">
        <v>219</v>
      </c>
      <c r="D107" s="4"/>
      <c r="E107" s="7">
        <f t="shared" si="4"/>
        <v>0</v>
      </c>
      <c r="F107" s="7"/>
      <c r="G107" s="7">
        <f t="shared" si="5"/>
        <v>0</v>
      </c>
      <c r="H107" s="7">
        <f t="shared" si="6"/>
        <v>0</v>
      </c>
      <c r="I107" s="8"/>
      <c r="J107" s="14">
        <f t="shared" si="7"/>
        <v>0</v>
      </c>
    </row>
    <row r="108" spans="1:10" x14ac:dyDescent="0.25">
      <c r="A108" s="4">
        <v>107</v>
      </c>
      <c r="B108" s="5" t="s">
        <v>220</v>
      </c>
      <c r="C108" s="6" t="s">
        <v>221</v>
      </c>
      <c r="D108" s="4"/>
      <c r="E108" s="7">
        <f t="shared" si="4"/>
        <v>0</v>
      </c>
      <c r="F108" s="7">
        <v>9.5</v>
      </c>
      <c r="G108" s="7">
        <f t="shared" si="5"/>
        <v>23.75</v>
      </c>
      <c r="H108" s="7">
        <f t="shared" si="6"/>
        <v>23.75</v>
      </c>
      <c r="I108" s="8">
        <v>8</v>
      </c>
      <c r="J108" s="14">
        <f t="shared" si="7"/>
        <v>18.181818181818183</v>
      </c>
    </row>
    <row r="109" spans="1:10" x14ac:dyDescent="0.25">
      <c r="A109" s="4">
        <v>108</v>
      </c>
      <c r="B109" s="5" t="s">
        <v>222</v>
      </c>
      <c r="C109" s="6" t="s">
        <v>223</v>
      </c>
      <c r="D109" s="4">
        <v>1.5</v>
      </c>
      <c r="E109" s="7">
        <f t="shared" si="4"/>
        <v>3.75</v>
      </c>
      <c r="F109" s="7">
        <v>5</v>
      </c>
      <c r="G109" s="7">
        <f t="shared" si="5"/>
        <v>12.5</v>
      </c>
      <c r="H109" s="7">
        <f t="shared" si="6"/>
        <v>12.5</v>
      </c>
      <c r="I109" s="8"/>
      <c r="J109" s="14">
        <f t="shared" si="7"/>
        <v>0</v>
      </c>
    </row>
    <row r="110" spans="1:10" x14ac:dyDescent="0.25">
      <c r="A110" s="4">
        <v>109</v>
      </c>
      <c r="B110" s="5" t="s">
        <v>224</v>
      </c>
      <c r="C110" s="6" t="s">
        <v>225</v>
      </c>
      <c r="D110" s="4">
        <v>8</v>
      </c>
      <c r="E110" s="7">
        <f t="shared" si="4"/>
        <v>20</v>
      </c>
      <c r="F110" s="7">
        <v>9</v>
      </c>
      <c r="G110" s="7">
        <f t="shared" si="5"/>
        <v>22.5</v>
      </c>
      <c r="H110" s="7">
        <f t="shared" si="6"/>
        <v>22.5</v>
      </c>
      <c r="I110" s="8">
        <v>8.5</v>
      </c>
      <c r="J110" s="14">
        <f t="shared" si="7"/>
        <v>19.318181818181817</v>
      </c>
    </row>
    <row r="111" spans="1:10" x14ac:dyDescent="0.25">
      <c r="A111" s="4">
        <v>110</v>
      </c>
      <c r="B111" s="5" t="s">
        <v>226</v>
      </c>
      <c r="C111" s="6" t="s">
        <v>227</v>
      </c>
      <c r="D111" s="4"/>
      <c r="E111" s="7">
        <f t="shared" si="4"/>
        <v>0</v>
      </c>
      <c r="F111" s="7"/>
      <c r="G111" s="7">
        <f t="shared" si="5"/>
        <v>0</v>
      </c>
      <c r="H111" s="7">
        <f t="shared" si="6"/>
        <v>0</v>
      </c>
      <c r="I111" s="8"/>
      <c r="J111" s="14">
        <f t="shared" si="7"/>
        <v>0</v>
      </c>
    </row>
    <row r="112" spans="1:10" x14ac:dyDescent="0.25">
      <c r="A112" s="4">
        <v>111</v>
      </c>
      <c r="B112" s="5" t="s">
        <v>228</v>
      </c>
      <c r="C112" s="6" t="s">
        <v>229</v>
      </c>
      <c r="D112" s="4"/>
      <c r="E112" s="7">
        <f t="shared" si="4"/>
        <v>0</v>
      </c>
      <c r="F112" s="7"/>
      <c r="G112" s="7">
        <f t="shared" si="5"/>
        <v>0</v>
      </c>
      <c r="H112" s="7">
        <f t="shared" si="6"/>
        <v>0</v>
      </c>
      <c r="I112" s="8"/>
      <c r="J112" s="14">
        <f t="shared" si="7"/>
        <v>0</v>
      </c>
    </row>
    <row r="113" spans="1:10" x14ac:dyDescent="0.25">
      <c r="A113" s="4">
        <v>112</v>
      </c>
      <c r="B113" s="5" t="s">
        <v>230</v>
      </c>
      <c r="C113" s="6" t="s">
        <v>231</v>
      </c>
      <c r="D113" s="4">
        <v>3</v>
      </c>
      <c r="E113" s="7">
        <f t="shared" si="4"/>
        <v>7.5</v>
      </c>
      <c r="F113" s="7">
        <v>8</v>
      </c>
      <c r="G113" s="7">
        <f t="shared" si="5"/>
        <v>20</v>
      </c>
      <c r="H113" s="7">
        <f t="shared" si="6"/>
        <v>20</v>
      </c>
      <c r="I113" s="8">
        <v>2</v>
      </c>
      <c r="J113" s="14">
        <f t="shared" si="7"/>
        <v>4.5454545454545459</v>
      </c>
    </row>
    <row r="114" spans="1:10" x14ac:dyDescent="0.25">
      <c r="A114" s="4">
        <v>113</v>
      </c>
      <c r="B114" s="5" t="s">
        <v>232</v>
      </c>
      <c r="C114" s="6" t="s">
        <v>233</v>
      </c>
      <c r="D114" s="4"/>
      <c r="E114" s="7">
        <f t="shared" si="4"/>
        <v>0</v>
      </c>
      <c r="F114" s="7"/>
      <c r="G114" s="7">
        <f t="shared" si="5"/>
        <v>0</v>
      </c>
      <c r="H114" s="7">
        <f t="shared" si="6"/>
        <v>0</v>
      </c>
      <c r="I114" s="8"/>
      <c r="J114" s="14">
        <f t="shared" si="7"/>
        <v>0</v>
      </c>
    </row>
    <row r="115" spans="1:10" x14ac:dyDescent="0.25">
      <c r="A115" s="4">
        <v>114</v>
      </c>
      <c r="B115" s="5" t="s">
        <v>234</v>
      </c>
      <c r="C115" s="6" t="s">
        <v>235</v>
      </c>
      <c r="D115" s="4"/>
      <c r="E115" s="7">
        <f t="shared" si="4"/>
        <v>0</v>
      </c>
      <c r="F115" s="7">
        <v>3.5</v>
      </c>
      <c r="G115" s="7">
        <f t="shared" si="5"/>
        <v>8.75</v>
      </c>
      <c r="H115" s="7">
        <f t="shared" si="6"/>
        <v>8.75</v>
      </c>
      <c r="I115" s="8"/>
      <c r="J115" s="14">
        <f t="shared" si="7"/>
        <v>0</v>
      </c>
    </row>
    <row r="116" spans="1:10" x14ac:dyDescent="0.25">
      <c r="A116" s="4">
        <v>115</v>
      </c>
      <c r="B116" s="5" t="s">
        <v>236</v>
      </c>
      <c r="C116" s="6" t="s">
        <v>237</v>
      </c>
      <c r="D116" s="4"/>
      <c r="E116" s="7">
        <f t="shared" si="4"/>
        <v>0</v>
      </c>
      <c r="F116" s="7"/>
      <c r="G116" s="7">
        <f t="shared" si="5"/>
        <v>0</v>
      </c>
      <c r="H116" s="7">
        <f t="shared" si="6"/>
        <v>0</v>
      </c>
      <c r="I116" s="8"/>
      <c r="J116" s="14">
        <f t="shared" si="7"/>
        <v>0</v>
      </c>
    </row>
    <row r="117" spans="1:10" x14ac:dyDescent="0.25">
      <c r="A117" s="4">
        <v>116</v>
      </c>
      <c r="B117" s="5" t="s">
        <v>238</v>
      </c>
      <c r="C117" s="6" t="s">
        <v>239</v>
      </c>
      <c r="D117" s="4"/>
      <c r="E117" s="7">
        <f t="shared" si="4"/>
        <v>0</v>
      </c>
      <c r="F117" s="7"/>
      <c r="G117" s="7">
        <f t="shared" si="5"/>
        <v>0</v>
      </c>
      <c r="H117" s="7">
        <f t="shared" si="6"/>
        <v>0</v>
      </c>
      <c r="I117" s="8"/>
      <c r="J117" s="14">
        <f t="shared" si="7"/>
        <v>0</v>
      </c>
    </row>
    <row r="118" spans="1:10" x14ac:dyDescent="0.25">
      <c r="A118" s="4">
        <v>117</v>
      </c>
      <c r="B118" s="5" t="s">
        <v>240</v>
      </c>
      <c r="C118" s="6" t="s">
        <v>241</v>
      </c>
      <c r="D118" s="4"/>
      <c r="E118" s="7">
        <f t="shared" si="4"/>
        <v>0</v>
      </c>
      <c r="F118" s="7"/>
      <c r="G118" s="7">
        <f t="shared" si="5"/>
        <v>0</v>
      </c>
      <c r="H118" s="7">
        <f t="shared" si="6"/>
        <v>0</v>
      </c>
      <c r="I118" s="8"/>
      <c r="J118" s="14">
        <f t="shared" si="7"/>
        <v>0</v>
      </c>
    </row>
    <row r="119" spans="1:10" x14ac:dyDescent="0.25">
      <c r="A119" s="4">
        <v>118</v>
      </c>
      <c r="B119" s="5" t="s">
        <v>242</v>
      </c>
      <c r="C119" s="6" t="s">
        <v>243</v>
      </c>
      <c r="D119" s="4"/>
      <c r="E119" s="7">
        <f t="shared" si="4"/>
        <v>0</v>
      </c>
      <c r="F119" s="7">
        <v>7.5</v>
      </c>
      <c r="G119" s="7">
        <f t="shared" si="5"/>
        <v>18.75</v>
      </c>
      <c r="H119" s="7">
        <f t="shared" si="6"/>
        <v>18.75</v>
      </c>
      <c r="I119" s="8">
        <v>7.5</v>
      </c>
      <c r="J119" s="14">
        <f t="shared" si="7"/>
        <v>17.045454545454543</v>
      </c>
    </row>
    <row r="120" spans="1:10" x14ac:dyDescent="0.25">
      <c r="A120" s="4">
        <v>119</v>
      </c>
      <c r="B120" s="5" t="s">
        <v>244</v>
      </c>
      <c r="C120" s="6" t="s">
        <v>245</v>
      </c>
      <c r="D120" s="4"/>
      <c r="E120" s="7">
        <f t="shared" si="4"/>
        <v>0</v>
      </c>
      <c r="F120" s="7"/>
      <c r="G120" s="7">
        <f t="shared" si="5"/>
        <v>0</v>
      </c>
      <c r="H120" s="7">
        <f t="shared" si="6"/>
        <v>0</v>
      </c>
      <c r="I120" s="8"/>
      <c r="J120" s="14">
        <f t="shared" si="7"/>
        <v>0</v>
      </c>
    </row>
    <row r="121" spans="1:10" x14ac:dyDescent="0.25">
      <c r="A121" s="4">
        <v>120</v>
      </c>
      <c r="B121" s="5" t="s">
        <v>246</v>
      </c>
      <c r="C121" s="6" t="s">
        <v>247</v>
      </c>
      <c r="D121" s="4"/>
      <c r="E121" s="7">
        <f t="shared" si="4"/>
        <v>0</v>
      </c>
      <c r="F121" s="7">
        <v>6</v>
      </c>
      <c r="G121" s="7">
        <f t="shared" si="5"/>
        <v>15</v>
      </c>
      <c r="H121" s="7">
        <f t="shared" si="6"/>
        <v>15</v>
      </c>
      <c r="I121" s="8"/>
      <c r="J121" s="14">
        <f t="shared" si="7"/>
        <v>0</v>
      </c>
    </row>
    <row r="122" spans="1:10" x14ac:dyDescent="0.25">
      <c r="A122" s="4">
        <v>121</v>
      </c>
      <c r="B122" s="5" t="s">
        <v>248</v>
      </c>
      <c r="C122" s="6" t="s">
        <v>249</v>
      </c>
      <c r="D122" s="4">
        <v>1</v>
      </c>
      <c r="E122" s="7">
        <f t="shared" si="4"/>
        <v>2.5</v>
      </c>
      <c r="F122" s="7">
        <v>5</v>
      </c>
      <c r="G122" s="7">
        <f t="shared" si="5"/>
        <v>12.5</v>
      </c>
      <c r="H122" s="7">
        <f t="shared" si="6"/>
        <v>12.5</v>
      </c>
      <c r="I122" s="8">
        <v>3.5</v>
      </c>
      <c r="J122" s="14">
        <f t="shared" si="7"/>
        <v>7.9545454545454541</v>
      </c>
    </row>
    <row r="123" spans="1:10" x14ac:dyDescent="0.25">
      <c r="A123" s="4">
        <v>122</v>
      </c>
      <c r="B123" s="5" t="s">
        <v>250</v>
      </c>
      <c r="C123" s="6" t="s">
        <v>251</v>
      </c>
      <c r="D123" s="4"/>
      <c r="E123" s="7">
        <f t="shared" si="4"/>
        <v>0</v>
      </c>
      <c r="F123" s="7"/>
      <c r="G123" s="7">
        <f t="shared" si="5"/>
        <v>0</v>
      </c>
      <c r="H123" s="7">
        <f t="shared" si="6"/>
        <v>0</v>
      </c>
      <c r="I123" s="8"/>
      <c r="J123" s="14">
        <f t="shared" si="7"/>
        <v>0</v>
      </c>
    </row>
    <row r="124" spans="1:10" x14ac:dyDescent="0.25">
      <c r="A124" s="4">
        <v>123</v>
      </c>
      <c r="B124" s="5" t="s">
        <v>252</v>
      </c>
      <c r="C124" s="6" t="s">
        <v>253</v>
      </c>
      <c r="D124" s="4"/>
      <c r="E124" s="7">
        <f t="shared" si="4"/>
        <v>0</v>
      </c>
      <c r="F124" s="7"/>
      <c r="G124" s="7">
        <f t="shared" si="5"/>
        <v>0</v>
      </c>
      <c r="H124" s="7">
        <f t="shared" si="6"/>
        <v>0</v>
      </c>
      <c r="I124" s="8"/>
      <c r="J124" s="14">
        <f t="shared" si="7"/>
        <v>0</v>
      </c>
    </row>
    <row r="125" spans="1:10" x14ac:dyDescent="0.25">
      <c r="A125" s="4">
        <v>124</v>
      </c>
      <c r="B125" s="5" t="s">
        <v>254</v>
      </c>
      <c r="C125" s="6" t="s">
        <v>255</v>
      </c>
      <c r="D125" s="4"/>
      <c r="E125" s="7">
        <f t="shared" si="4"/>
        <v>0</v>
      </c>
      <c r="F125" s="7"/>
      <c r="G125" s="7">
        <f t="shared" si="5"/>
        <v>0</v>
      </c>
      <c r="H125" s="7">
        <f t="shared" si="6"/>
        <v>0</v>
      </c>
      <c r="I125" s="8"/>
      <c r="J125" s="14">
        <f t="shared" si="7"/>
        <v>0</v>
      </c>
    </row>
    <row r="126" spans="1:10" x14ac:dyDescent="0.25">
      <c r="A126" s="4">
        <v>125</v>
      </c>
      <c r="B126" s="5" t="s">
        <v>256</v>
      </c>
      <c r="C126" s="6" t="s">
        <v>257</v>
      </c>
      <c r="D126" s="4"/>
      <c r="E126" s="7">
        <f t="shared" si="4"/>
        <v>0</v>
      </c>
      <c r="F126" s="7"/>
      <c r="G126" s="7">
        <f t="shared" si="5"/>
        <v>0</v>
      </c>
      <c r="H126" s="7">
        <f t="shared" si="6"/>
        <v>0</v>
      </c>
      <c r="I126" s="8"/>
      <c r="J126" s="14">
        <f t="shared" si="7"/>
        <v>0</v>
      </c>
    </row>
    <row r="127" spans="1:10" x14ac:dyDescent="0.25">
      <c r="A127" s="4">
        <v>126</v>
      </c>
      <c r="B127" s="5" t="s">
        <v>258</v>
      </c>
      <c r="C127" s="6" t="s">
        <v>259</v>
      </c>
      <c r="D127" s="4"/>
      <c r="E127" s="7">
        <f t="shared" si="4"/>
        <v>0</v>
      </c>
      <c r="F127" s="7"/>
      <c r="G127" s="7">
        <f t="shared" si="5"/>
        <v>0</v>
      </c>
      <c r="H127" s="7">
        <f t="shared" si="6"/>
        <v>0</v>
      </c>
      <c r="I127" s="8"/>
      <c r="J127" s="14">
        <f t="shared" si="7"/>
        <v>0</v>
      </c>
    </row>
    <row r="128" spans="1:10" x14ac:dyDescent="0.25">
      <c r="A128" s="4">
        <v>127</v>
      </c>
      <c r="B128" s="5" t="s">
        <v>260</v>
      </c>
      <c r="C128" s="6" t="s">
        <v>261</v>
      </c>
      <c r="D128" s="4"/>
      <c r="E128" s="7">
        <f t="shared" si="4"/>
        <v>0</v>
      </c>
      <c r="F128" s="7"/>
      <c r="G128" s="7">
        <f t="shared" si="5"/>
        <v>0</v>
      </c>
      <c r="H128" s="7">
        <f t="shared" si="6"/>
        <v>0</v>
      </c>
      <c r="I128" s="8"/>
      <c r="J128" s="14">
        <f t="shared" si="7"/>
        <v>0</v>
      </c>
    </row>
    <row r="129" spans="1:10" x14ac:dyDescent="0.25">
      <c r="A129" s="4">
        <v>128</v>
      </c>
      <c r="B129" s="5" t="s">
        <v>262</v>
      </c>
      <c r="C129" s="6" t="s">
        <v>263</v>
      </c>
      <c r="D129" s="4"/>
      <c r="E129" s="7">
        <f t="shared" si="4"/>
        <v>0</v>
      </c>
      <c r="F129" s="7"/>
      <c r="G129" s="7">
        <f t="shared" si="5"/>
        <v>0</v>
      </c>
      <c r="H129" s="7">
        <f t="shared" si="6"/>
        <v>0</v>
      </c>
      <c r="I129" s="8"/>
      <c r="J129" s="14">
        <f t="shared" si="7"/>
        <v>0</v>
      </c>
    </row>
    <row r="130" spans="1:10" x14ac:dyDescent="0.25">
      <c r="A130" s="4">
        <v>129</v>
      </c>
      <c r="B130" s="5" t="s">
        <v>264</v>
      </c>
      <c r="C130" s="6" t="s">
        <v>265</v>
      </c>
      <c r="D130" s="4"/>
      <c r="E130" s="7">
        <f t="shared" si="4"/>
        <v>0</v>
      </c>
      <c r="F130" s="7"/>
      <c r="G130" s="7">
        <f t="shared" si="5"/>
        <v>0</v>
      </c>
      <c r="H130" s="7">
        <f t="shared" si="6"/>
        <v>0</v>
      </c>
      <c r="I130" s="8"/>
      <c r="J130" s="14">
        <f t="shared" si="7"/>
        <v>0</v>
      </c>
    </row>
    <row r="131" spans="1:10" x14ac:dyDescent="0.25">
      <c r="A131" s="4">
        <v>130</v>
      </c>
      <c r="B131" s="5" t="s">
        <v>266</v>
      </c>
      <c r="C131" s="6" t="s">
        <v>267</v>
      </c>
      <c r="D131" s="4"/>
      <c r="E131" s="7">
        <f t="shared" ref="E131:E148" si="8">D131*2.5</f>
        <v>0</v>
      </c>
      <c r="F131" s="7"/>
      <c r="G131" s="7">
        <f t="shared" ref="G131:G148" si="9">F131*2.5</f>
        <v>0</v>
      </c>
      <c r="H131" s="7">
        <f t="shared" si="6"/>
        <v>0</v>
      </c>
      <c r="I131" s="8"/>
      <c r="J131" s="14">
        <f t="shared" si="7"/>
        <v>0</v>
      </c>
    </row>
    <row r="132" spans="1:10" x14ac:dyDescent="0.25">
      <c r="A132" s="4">
        <v>131</v>
      </c>
      <c r="B132" s="5" t="s">
        <v>268</v>
      </c>
      <c r="C132" s="6" t="s">
        <v>269</v>
      </c>
      <c r="D132" s="4"/>
      <c r="E132" s="7">
        <f t="shared" si="8"/>
        <v>0</v>
      </c>
      <c r="F132" s="7">
        <v>5.5</v>
      </c>
      <c r="G132" s="7">
        <f t="shared" si="9"/>
        <v>13.75</v>
      </c>
      <c r="H132" s="7">
        <f t="shared" ref="H132:H148" si="10">IF(E132&gt;G132, E132, G132)</f>
        <v>13.75</v>
      </c>
      <c r="I132" s="8"/>
      <c r="J132" s="14">
        <f t="shared" si="7"/>
        <v>0</v>
      </c>
    </row>
    <row r="133" spans="1:10" x14ac:dyDescent="0.25">
      <c r="A133" s="4">
        <v>132</v>
      </c>
      <c r="B133" s="5" t="s">
        <v>270</v>
      </c>
      <c r="C133" s="6" t="s">
        <v>271</v>
      </c>
      <c r="D133" s="4"/>
      <c r="E133" s="7">
        <f t="shared" si="8"/>
        <v>0</v>
      </c>
      <c r="F133" s="7"/>
      <c r="G133" s="7">
        <f t="shared" si="9"/>
        <v>0</v>
      </c>
      <c r="H133" s="7">
        <f t="shared" si="10"/>
        <v>0</v>
      </c>
      <c r="I133" s="8"/>
      <c r="J133" s="14">
        <f t="shared" si="7"/>
        <v>0</v>
      </c>
    </row>
    <row r="134" spans="1:10" x14ac:dyDescent="0.25">
      <c r="A134" s="4">
        <v>133</v>
      </c>
      <c r="B134" s="5" t="s">
        <v>272</v>
      </c>
      <c r="C134" s="6" t="s">
        <v>273</v>
      </c>
      <c r="D134" s="4"/>
      <c r="E134" s="7">
        <f t="shared" si="8"/>
        <v>0</v>
      </c>
      <c r="F134" s="7">
        <v>2.5</v>
      </c>
      <c r="G134" s="7">
        <f t="shared" si="9"/>
        <v>6.25</v>
      </c>
      <c r="H134" s="7">
        <f t="shared" si="10"/>
        <v>6.25</v>
      </c>
      <c r="I134" s="8"/>
      <c r="J134" s="14">
        <f t="shared" ref="J134:J148" si="11">I134/11*25</f>
        <v>0</v>
      </c>
    </row>
    <row r="135" spans="1:10" x14ac:dyDescent="0.25">
      <c r="A135" s="4">
        <v>134</v>
      </c>
      <c r="B135" s="5" t="s">
        <v>274</v>
      </c>
      <c r="C135" s="6" t="s">
        <v>275</v>
      </c>
      <c r="D135" s="4"/>
      <c r="E135" s="7">
        <f t="shared" si="8"/>
        <v>0</v>
      </c>
      <c r="F135" s="7">
        <v>3</v>
      </c>
      <c r="G135" s="7">
        <f t="shared" si="9"/>
        <v>7.5</v>
      </c>
      <c r="H135" s="7">
        <f t="shared" si="10"/>
        <v>7.5</v>
      </c>
      <c r="I135" s="8"/>
      <c r="J135" s="14">
        <f t="shared" si="11"/>
        <v>0</v>
      </c>
    </row>
    <row r="136" spans="1:10" x14ac:dyDescent="0.25">
      <c r="A136" s="4">
        <v>135</v>
      </c>
      <c r="B136" s="5" t="s">
        <v>276</v>
      </c>
      <c r="C136" s="6" t="s">
        <v>277</v>
      </c>
      <c r="D136" s="4">
        <v>9</v>
      </c>
      <c r="E136" s="7">
        <f t="shared" si="8"/>
        <v>22.5</v>
      </c>
      <c r="F136" s="7"/>
      <c r="G136" s="7">
        <f t="shared" si="9"/>
        <v>0</v>
      </c>
      <c r="H136" s="7">
        <f t="shared" si="10"/>
        <v>22.5</v>
      </c>
      <c r="I136" s="8"/>
      <c r="J136" s="14">
        <f t="shared" si="11"/>
        <v>0</v>
      </c>
    </row>
    <row r="137" spans="1:10" x14ac:dyDescent="0.25">
      <c r="A137" s="4">
        <v>136</v>
      </c>
      <c r="B137" s="5" t="s">
        <v>278</v>
      </c>
      <c r="C137" s="6" t="s">
        <v>279</v>
      </c>
      <c r="D137" s="4"/>
      <c r="E137" s="7">
        <f t="shared" si="8"/>
        <v>0</v>
      </c>
      <c r="F137" s="7"/>
      <c r="G137" s="7">
        <f t="shared" si="9"/>
        <v>0</v>
      </c>
      <c r="H137" s="7">
        <f t="shared" si="10"/>
        <v>0</v>
      </c>
      <c r="I137" s="8"/>
      <c r="J137" s="14">
        <f t="shared" si="11"/>
        <v>0</v>
      </c>
    </row>
    <row r="138" spans="1:10" x14ac:dyDescent="0.25">
      <c r="A138" s="4">
        <v>137</v>
      </c>
      <c r="B138" s="5" t="s">
        <v>280</v>
      </c>
      <c r="C138" s="6" t="s">
        <v>281</v>
      </c>
      <c r="D138" s="4"/>
      <c r="E138" s="7">
        <f t="shared" si="8"/>
        <v>0</v>
      </c>
      <c r="F138" s="7">
        <v>9</v>
      </c>
      <c r="G138" s="7">
        <f t="shared" si="9"/>
        <v>22.5</v>
      </c>
      <c r="H138" s="7">
        <f t="shared" si="10"/>
        <v>22.5</v>
      </c>
      <c r="I138" s="8"/>
      <c r="J138" s="14">
        <f t="shared" si="11"/>
        <v>0</v>
      </c>
    </row>
    <row r="139" spans="1:10" x14ac:dyDescent="0.25">
      <c r="A139" s="4">
        <v>138</v>
      </c>
      <c r="B139" s="5" t="s">
        <v>282</v>
      </c>
      <c r="C139" s="6" t="s">
        <v>283</v>
      </c>
      <c r="D139" s="4">
        <v>8.5</v>
      </c>
      <c r="E139" s="7">
        <f t="shared" si="8"/>
        <v>21.25</v>
      </c>
      <c r="F139" s="7"/>
      <c r="G139" s="7">
        <f t="shared" si="9"/>
        <v>0</v>
      </c>
      <c r="H139" s="7">
        <f t="shared" si="10"/>
        <v>21.25</v>
      </c>
      <c r="I139" s="8">
        <v>5.5</v>
      </c>
      <c r="J139" s="14">
        <f t="shared" si="11"/>
        <v>12.5</v>
      </c>
    </row>
    <row r="140" spans="1:10" x14ac:dyDescent="0.25">
      <c r="A140" s="4">
        <v>139</v>
      </c>
      <c r="B140" s="5" t="s">
        <v>284</v>
      </c>
      <c r="C140" s="6" t="s">
        <v>285</v>
      </c>
      <c r="D140" s="4"/>
      <c r="E140" s="7">
        <f t="shared" si="8"/>
        <v>0</v>
      </c>
      <c r="F140" s="7"/>
      <c r="G140" s="7">
        <f t="shared" si="9"/>
        <v>0</v>
      </c>
      <c r="H140" s="7">
        <f t="shared" si="10"/>
        <v>0</v>
      </c>
      <c r="I140" s="8"/>
      <c r="J140" s="14">
        <f t="shared" si="11"/>
        <v>0</v>
      </c>
    </row>
    <row r="141" spans="1:10" x14ac:dyDescent="0.25">
      <c r="A141" s="4">
        <v>140</v>
      </c>
      <c r="B141" s="5" t="s">
        <v>286</v>
      </c>
      <c r="C141" s="6" t="s">
        <v>287</v>
      </c>
      <c r="D141" s="4"/>
      <c r="E141" s="7">
        <f t="shared" si="8"/>
        <v>0</v>
      </c>
      <c r="F141" s="7"/>
      <c r="G141" s="7">
        <f t="shared" si="9"/>
        <v>0</v>
      </c>
      <c r="H141" s="7">
        <f t="shared" si="10"/>
        <v>0</v>
      </c>
      <c r="I141" s="8"/>
      <c r="J141" s="14">
        <f t="shared" si="11"/>
        <v>0</v>
      </c>
    </row>
    <row r="142" spans="1:10" x14ac:dyDescent="0.25">
      <c r="A142" s="4">
        <v>141</v>
      </c>
      <c r="B142" s="5" t="s">
        <v>288</v>
      </c>
      <c r="C142" s="6" t="s">
        <v>289</v>
      </c>
      <c r="D142" s="4">
        <v>6</v>
      </c>
      <c r="E142" s="7">
        <f t="shared" si="8"/>
        <v>15</v>
      </c>
      <c r="F142" s="7">
        <v>4</v>
      </c>
      <c r="G142" s="7">
        <f t="shared" si="9"/>
        <v>10</v>
      </c>
      <c r="H142" s="7">
        <f t="shared" si="10"/>
        <v>15</v>
      </c>
      <c r="I142" s="8"/>
      <c r="J142" s="14">
        <f t="shared" si="11"/>
        <v>0</v>
      </c>
    </row>
    <row r="143" spans="1:10" x14ac:dyDescent="0.25">
      <c r="A143" s="4">
        <v>142</v>
      </c>
      <c r="B143" s="5" t="s">
        <v>290</v>
      </c>
      <c r="C143" s="6" t="s">
        <v>291</v>
      </c>
      <c r="D143" s="4"/>
      <c r="E143" s="7">
        <f t="shared" si="8"/>
        <v>0</v>
      </c>
      <c r="F143" s="7">
        <v>3.5</v>
      </c>
      <c r="G143" s="7">
        <f t="shared" si="9"/>
        <v>8.75</v>
      </c>
      <c r="H143" s="7">
        <f t="shared" si="10"/>
        <v>8.75</v>
      </c>
      <c r="I143" s="8">
        <v>3.5</v>
      </c>
      <c r="J143" s="14">
        <f t="shared" si="11"/>
        <v>7.9545454545454541</v>
      </c>
    </row>
    <row r="144" spans="1:10" x14ac:dyDescent="0.25">
      <c r="A144" s="4">
        <v>143</v>
      </c>
      <c r="B144" s="5" t="s">
        <v>292</v>
      </c>
      <c r="C144" s="6" t="s">
        <v>293</v>
      </c>
      <c r="D144" s="4"/>
      <c r="E144" s="7">
        <f t="shared" si="8"/>
        <v>0</v>
      </c>
      <c r="F144" s="7"/>
      <c r="G144" s="7">
        <f t="shared" si="9"/>
        <v>0</v>
      </c>
      <c r="H144" s="7">
        <f t="shared" si="10"/>
        <v>0</v>
      </c>
      <c r="I144" s="8"/>
      <c r="J144" s="14">
        <f t="shared" si="11"/>
        <v>0</v>
      </c>
    </row>
    <row r="145" spans="1:10" x14ac:dyDescent="0.25">
      <c r="A145" s="4">
        <v>144</v>
      </c>
      <c r="B145" s="5" t="s">
        <v>294</v>
      </c>
      <c r="C145" s="6" t="s">
        <v>295</v>
      </c>
      <c r="D145" s="4"/>
      <c r="E145" s="7">
        <f t="shared" si="8"/>
        <v>0</v>
      </c>
      <c r="F145" s="7">
        <v>4.5</v>
      </c>
      <c r="G145" s="7">
        <f t="shared" si="9"/>
        <v>11.25</v>
      </c>
      <c r="H145" s="7">
        <f t="shared" si="10"/>
        <v>11.25</v>
      </c>
      <c r="I145" s="8"/>
      <c r="J145" s="14">
        <f t="shared" si="11"/>
        <v>0</v>
      </c>
    </row>
    <row r="146" spans="1:10" x14ac:dyDescent="0.25">
      <c r="A146" s="4">
        <v>145</v>
      </c>
      <c r="B146" s="5" t="s">
        <v>296</v>
      </c>
      <c r="C146" s="6" t="s">
        <v>297</v>
      </c>
      <c r="D146" s="4"/>
      <c r="E146" s="7">
        <f t="shared" si="8"/>
        <v>0</v>
      </c>
      <c r="F146" s="7"/>
      <c r="G146" s="7">
        <f t="shared" si="9"/>
        <v>0</v>
      </c>
      <c r="H146" s="7">
        <f t="shared" si="10"/>
        <v>0</v>
      </c>
      <c r="I146" s="8"/>
      <c r="J146" s="14">
        <f t="shared" si="11"/>
        <v>0</v>
      </c>
    </row>
    <row r="147" spans="1:10" x14ac:dyDescent="0.25">
      <c r="A147" s="4">
        <v>146</v>
      </c>
      <c r="B147" s="5" t="s">
        <v>298</v>
      </c>
      <c r="C147" s="6" t="s">
        <v>299</v>
      </c>
      <c r="D147" s="4"/>
      <c r="E147" s="7">
        <f t="shared" si="8"/>
        <v>0</v>
      </c>
      <c r="F147" s="7"/>
      <c r="G147" s="7">
        <f t="shared" si="9"/>
        <v>0</v>
      </c>
      <c r="H147" s="7">
        <f t="shared" si="10"/>
        <v>0</v>
      </c>
      <c r="I147" s="8"/>
      <c r="J147" s="14">
        <f t="shared" si="11"/>
        <v>0</v>
      </c>
    </row>
    <row r="148" spans="1:10" x14ac:dyDescent="0.25">
      <c r="A148" s="4">
        <v>147</v>
      </c>
      <c r="B148" s="5" t="s">
        <v>300</v>
      </c>
      <c r="C148" s="6" t="s">
        <v>301</v>
      </c>
      <c r="D148" s="4"/>
      <c r="E148" s="7">
        <f t="shared" si="8"/>
        <v>0</v>
      </c>
      <c r="F148" s="7"/>
      <c r="G148" s="7">
        <f t="shared" si="9"/>
        <v>0</v>
      </c>
      <c r="H148" s="7">
        <f t="shared" si="10"/>
        <v>0</v>
      </c>
      <c r="I148" s="8"/>
      <c r="J148" s="14">
        <f t="shared" si="11"/>
        <v>0</v>
      </c>
    </row>
    <row r="149" spans="1:10" x14ac:dyDescent="0.25">
      <c r="J149" s="13"/>
    </row>
  </sheetData>
  <pageMargins left="0.7" right="0.7" top="0.75" bottom="0.75" header="0.3" footer="0.3"/>
  <pageSetup paperSize="9" scale="120" orientation="portrait" horizontalDpi="1200" verticalDpi="1200" r:id="rId1"/>
  <headerFooter>
    <oddHeader>&amp;LStudije menadžmenta Bijelo Polje
Menadžment malih i srednjih preduzeća&amp;CTreća godina&amp;R&amp;P/&amp;N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Ekonomija firme - PG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2020-12-22T12:01:52Z</dcterms:created>
  <dcterms:modified xsi:type="dcterms:W3CDTF">2020-12-22T12:03:23Z</dcterms:modified>
</cp:coreProperties>
</file>